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15" activeTab="4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工具" sheetId="6" state="hidden" r:id="rId6"/>
  </sheets>
  <definedNames>
    <definedName name="_xlnm._FilterDatabase" localSheetId="5" hidden="1">'工具'!$I$1:$K$1</definedName>
    <definedName name="_xlfn.AGGREGATE" hidden="1">#NAME?</definedName>
    <definedName name="_xlnm.Print_Area" localSheetId="0">'附件1'!$A$1:$D$48</definedName>
    <definedName name="_xlnm.Print_Area" localSheetId="4">'附件5'!$A$1:$P$23</definedName>
    <definedName name="_xlnm.Print_Titles" localSheetId="0">'附件1'!$1:$3</definedName>
    <definedName name="_xlnm.Print_Titles" localSheetId="1">'附件2'!$1:$3</definedName>
    <definedName name="_xlnm.Print_Titles" localSheetId="2">'附件3'!$1:$3</definedName>
    <definedName name="_xlnm.Print_Titles" localSheetId="3">'附件4'!$1:$3</definedName>
    <definedName name="_xlnm.Print_Titles" localSheetId="4">'附件5'!$1:$5</definedName>
    <definedName name="_xlnm.Print_Titles" localSheetId="5">'工具'!$1:$1</definedName>
  </definedNames>
  <calcPr fullCalcOnLoad="1"/>
</workbook>
</file>

<file path=xl/sharedStrings.xml><?xml version="1.0" encoding="utf-8"?>
<sst xmlns="http://schemas.openxmlformats.org/spreadsheetml/2006/main" count="910" uniqueCount="572">
  <si>
    <t>姓名</t>
  </si>
  <si>
    <t>证件号码</t>
  </si>
  <si>
    <t>附件2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</si>
  <si>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</si>
  <si>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</si>
  <si>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</si>
  <si>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</si>
  <si>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</si>
  <si>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</si>
  <si>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</si>
  <si>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</si>
  <si>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</si>
  <si>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</si>
  <si>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附件3</t>
  </si>
  <si>
    <t>序号</t>
  </si>
  <si>
    <t>001</t>
  </si>
  <si>
    <t>附件4</t>
  </si>
  <si>
    <t>012</t>
  </si>
  <si>
    <t>013</t>
  </si>
  <si>
    <t>2301211973********</t>
  </si>
  <si>
    <t>2306021982********</t>
  </si>
  <si>
    <t>014</t>
  </si>
  <si>
    <t>015</t>
  </si>
  <si>
    <t>2301251979********</t>
  </si>
  <si>
    <t>117</t>
  </si>
  <si>
    <t>116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</si>
  <si>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</si>
  <si>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</si>
  <si>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</si>
  <si>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</si>
  <si>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</si>
  <si>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</si>
  <si>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</si>
  <si>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</si>
  <si>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</si>
  <si>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</si>
  <si>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</si>
  <si>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</si>
  <si>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</si>
  <si>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</si>
  <si>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</si>
  <si>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100</t>
  </si>
  <si>
    <t>099</t>
  </si>
  <si>
    <t>098</t>
  </si>
  <si>
    <t>097</t>
  </si>
  <si>
    <t>096</t>
  </si>
  <si>
    <t>095</t>
  </si>
  <si>
    <t>094</t>
  </si>
  <si>
    <t>093</t>
  </si>
  <si>
    <t>092</t>
  </si>
  <si>
    <t>091</t>
  </si>
  <si>
    <t>090</t>
  </si>
  <si>
    <t>089</t>
  </si>
  <si>
    <t>088</t>
  </si>
  <si>
    <t>087</t>
  </si>
  <si>
    <t>086</t>
  </si>
  <si>
    <t>085</t>
  </si>
  <si>
    <t>084</t>
  </si>
  <si>
    <t>083</t>
  </si>
  <si>
    <t>082</t>
  </si>
  <si>
    <t>081</t>
  </si>
  <si>
    <t>080</t>
  </si>
  <si>
    <t>079</t>
  </si>
  <si>
    <t>078</t>
  </si>
  <si>
    <t>077</t>
  </si>
  <si>
    <t>076</t>
  </si>
  <si>
    <t>075</t>
  </si>
  <si>
    <t>074</t>
  </si>
  <si>
    <t>073</t>
  </si>
  <si>
    <t>072</t>
  </si>
  <si>
    <t>071</t>
  </si>
  <si>
    <t>070</t>
  </si>
  <si>
    <t>069</t>
  </si>
  <si>
    <t>068</t>
  </si>
  <si>
    <t>067</t>
  </si>
  <si>
    <t>066</t>
  </si>
  <si>
    <t>065</t>
  </si>
  <si>
    <t>064</t>
  </si>
  <si>
    <t>063</t>
  </si>
  <si>
    <t>062</t>
  </si>
  <si>
    <t>061</t>
  </si>
  <si>
    <t>060</t>
  </si>
  <si>
    <t>059</t>
  </si>
  <si>
    <t>058</t>
  </si>
  <si>
    <t>057</t>
  </si>
  <si>
    <t>056</t>
  </si>
  <si>
    <t>055</t>
  </si>
  <si>
    <t>054</t>
  </si>
  <si>
    <t>053</t>
  </si>
  <si>
    <t>052</t>
  </si>
  <si>
    <t>051</t>
  </si>
  <si>
    <t>050</t>
  </si>
  <si>
    <t>049</t>
  </si>
  <si>
    <t>048</t>
  </si>
  <si>
    <t>047</t>
  </si>
  <si>
    <t>046</t>
  </si>
  <si>
    <t>045</t>
  </si>
  <si>
    <t>044</t>
  </si>
  <si>
    <t>043</t>
  </si>
  <si>
    <t>042</t>
  </si>
  <si>
    <t>041</t>
  </si>
  <si>
    <t>040</t>
  </si>
  <si>
    <t>039</t>
  </si>
  <si>
    <t>038</t>
  </si>
  <si>
    <t>037</t>
  </si>
  <si>
    <t>036</t>
  </si>
  <si>
    <t>035</t>
  </si>
  <si>
    <t>034</t>
  </si>
  <si>
    <t>033</t>
  </si>
  <si>
    <t>032</t>
  </si>
  <si>
    <t>031</t>
  </si>
  <si>
    <t>030</t>
  </si>
  <si>
    <t>029</t>
  </si>
  <si>
    <t>028</t>
  </si>
  <si>
    <t>027</t>
  </si>
  <si>
    <t>026</t>
  </si>
  <si>
    <t>025</t>
  </si>
  <si>
    <t>024</t>
  </si>
  <si>
    <t>023</t>
  </si>
  <si>
    <t>022</t>
  </si>
  <si>
    <t>021</t>
  </si>
  <si>
    <t>020</t>
  </si>
  <si>
    <t>019</t>
  </si>
  <si>
    <t>018</t>
  </si>
  <si>
    <t>017</t>
  </si>
  <si>
    <t>016</t>
  </si>
  <si>
    <t>李阳</t>
  </si>
  <si>
    <t>身份证号</t>
  </si>
  <si>
    <t>姓名</t>
  </si>
  <si>
    <t>考号</t>
  </si>
  <si>
    <t>补考备注</t>
  </si>
  <si>
    <t>证件号码</t>
  </si>
  <si>
    <t>姓名</t>
  </si>
  <si>
    <t>序号</t>
  </si>
  <si>
    <t>2017年无损检测RTⅠ（射线）
取证考试及取证补考合格人员名单</t>
  </si>
  <si>
    <t>2017年无损检测UTⅠ（超声）
取证考试及取证补考合格人员名单</t>
  </si>
  <si>
    <t>2017年无损检测MTⅠ（磁粉）
取证考试及取证补考合格人员名单</t>
  </si>
  <si>
    <t>2017年无损检测PTⅠ（渗透）
取证考试及取证补考合格人员名单</t>
  </si>
  <si>
    <t>备注</t>
  </si>
  <si>
    <t>备注</t>
  </si>
  <si>
    <t>备注</t>
  </si>
  <si>
    <t>附件1</t>
  </si>
  <si>
    <t>唐旭</t>
  </si>
  <si>
    <t>范冰天</t>
  </si>
  <si>
    <t>王光辉</t>
  </si>
  <si>
    <t>李平臻</t>
  </si>
  <si>
    <t>孙志学</t>
  </si>
  <si>
    <t>赵子风</t>
  </si>
  <si>
    <t>曾强</t>
  </si>
  <si>
    <t>祝美娟</t>
  </si>
  <si>
    <t>杨笑天</t>
  </si>
  <si>
    <t>栾志博</t>
  </si>
  <si>
    <t>何伟</t>
  </si>
  <si>
    <t>曾海军</t>
  </si>
  <si>
    <t>周晓飞</t>
  </si>
  <si>
    <t>徐铭</t>
  </si>
  <si>
    <t>任万富</t>
  </si>
  <si>
    <t>郭荣芹</t>
  </si>
  <si>
    <t>张鹏飞</t>
  </si>
  <si>
    <t>赵猛</t>
  </si>
  <si>
    <t>李连春</t>
  </si>
  <si>
    <t>孟玲伍</t>
  </si>
  <si>
    <t>葛本库</t>
  </si>
  <si>
    <t>滕越</t>
  </si>
  <si>
    <t>李洪波</t>
  </si>
  <si>
    <t>黄长雨</t>
  </si>
  <si>
    <t>张海</t>
  </si>
  <si>
    <t>王春明</t>
  </si>
  <si>
    <t>朴瑞冬</t>
  </si>
  <si>
    <t>王伟军</t>
  </si>
  <si>
    <t>马春滨</t>
  </si>
  <si>
    <t>单明宇</t>
  </si>
  <si>
    <t>李海峰</t>
  </si>
  <si>
    <t>王强</t>
  </si>
  <si>
    <t>陈晓冬</t>
  </si>
  <si>
    <t>罗振华</t>
  </si>
  <si>
    <t>高达军</t>
  </si>
  <si>
    <t>安华</t>
  </si>
  <si>
    <t>张洛逍</t>
  </si>
  <si>
    <t>那强</t>
  </si>
  <si>
    <t>李雪松</t>
  </si>
  <si>
    <t>李尚坤</t>
  </si>
  <si>
    <t>张勇</t>
  </si>
  <si>
    <t>王月莹</t>
  </si>
  <si>
    <t>陈浩</t>
  </si>
  <si>
    <t>孙桂凤</t>
  </si>
  <si>
    <t>2301071982********</t>
  </si>
  <si>
    <t>考号：20171QRA047</t>
  </si>
  <si>
    <t>2306051970********</t>
  </si>
  <si>
    <t>考号：20171QRA016</t>
  </si>
  <si>
    <t>2305231985********</t>
  </si>
  <si>
    <t>考号：20171QRA011</t>
  </si>
  <si>
    <t>考号：20171QRA044</t>
  </si>
  <si>
    <t>考号：20171QRA043</t>
  </si>
  <si>
    <t>2321311990********</t>
  </si>
  <si>
    <t>考号：20171QRA040</t>
  </si>
  <si>
    <t>2301041978********</t>
  </si>
  <si>
    <t>考号：20171QRA002</t>
  </si>
  <si>
    <t>2108811993********</t>
  </si>
  <si>
    <t>考号：20171QRA046</t>
  </si>
  <si>
    <t>2321311975********</t>
  </si>
  <si>
    <t>考号：20171QRA029</t>
  </si>
  <si>
    <t>2305211975********</t>
  </si>
  <si>
    <t>考号：20171QRA021</t>
  </si>
  <si>
    <t>考号：20171QRA015</t>
  </si>
  <si>
    <t>2302311980********</t>
  </si>
  <si>
    <t>考号：20171QRA034</t>
  </si>
  <si>
    <t>2306241987********</t>
  </si>
  <si>
    <t>考号：20171QRA041</t>
  </si>
  <si>
    <t>2321031984********</t>
  </si>
  <si>
    <t>考号：20171QRA033</t>
  </si>
  <si>
    <t>2306041977********</t>
  </si>
  <si>
    <t>考号：20171QRA026</t>
  </si>
  <si>
    <t>2311821987********</t>
  </si>
  <si>
    <t>考号：20171QRA004</t>
  </si>
  <si>
    <t>2321021980********</t>
  </si>
  <si>
    <t>考号：20171QRA023</t>
  </si>
  <si>
    <t>2321261981********</t>
  </si>
  <si>
    <t>考号：20171QRA006</t>
  </si>
  <si>
    <t>2301191979********</t>
  </si>
  <si>
    <t>考号：20171QRA030</t>
  </si>
  <si>
    <t>2301041995********</t>
  </si>
  <si>
    <t>考号：20171QRA014</t>
  </si>
  <si>
    <t>2301071981********</t>
  </si>
  <si>
    <t>考号：20171QRA045</t>
  </si>
  <si>
    <t>2301031964********</t>
  </si>
  <si>
    <t>考号：20171QRA039</t>
  </si>
  <si>
    <t>2201821993********</t>
  </si>
  <si>
    <t>考号：20171QRA028</t>
  </si>
  <si>
    <t>2301061983********</t>
  </si>
  <si>
    <t>考号：20171QRA049</t>
  </si>
  <si>
    <t>2301251984********</t>
  </si>
  <si>
    <t>考号：20171QRA037</t>
  </si>
  <si>
    <t>2301061970********</t>
  </si>
  <si>
    <t>考号：20171QRA020</t>
  </si>
  <si>
    <t>考号：20171QRA050</t>
  </si>
  <si>
    <t>2306041989********</t>
  </si>
  <si>
    <t>考号：20171QRA009</t>
  </si>
  <si>
    <t>2104041994********</t>
  </si>
  <si>
    <t>考号：20171QRA001</t>
  </si>
  <si>
    <t>2301211990********</t>
  </si>
  <si>
    <t>考号：20171QRA031</t>
  </si>
  <si>
    <t>2302291990********</t>
  </si>
  <si>
    <t>考号：20171QRA036</t>
  </si>
  <si>
    <t>2306041980********</t>
  </si>
  <si>
    <t>考号：20171QRA003</t>
  </si>
  <si>
    <t>2323031996********</t>
  </si>
  <si>
    <t>考号：20171QRA042</t>
  </si>
  <si>
    <t>2323211986********</t>
  </si>
  <si>
    <t>考号：20171QRA038</t>
  </si>
  <si>
    <t>2301191981********</t>
  </si>
  <si>
    <t>考号：20171QRA032</t>
  </si>
  <si>
    <t>2306041988********</t>
  </si>
  <si>
    <t>考号：20171QRA019</t>
  </si>
  <si>
    <t>2201811989********</t>
  </si>
  <si>
    <t>考号：20171QRA013</t>
  </si>
  <si>
    <t>2302211973********</t>
  </si>
  <si>
    <t>考号：20171QRA035</t>
  </si>
  <si>
    <t>2301061990********</t>
  </si>
  <si>
    <t>考号：20171QRA048</t>
  </si>
  <si>
    <t>2305031990********</t>
  </si>
  <si>
    <t>考号：20171QRA022</t>
  </si>
  <si>
    <t>2302051982********</t>
  </si>
  <si>
    <t>考号：20171QRA024</t>
  </si>
  <si>
    <t>2301061979********</t>
  </si>
  <si>
    <t>考号：20171QRA025</t>
  </si>
  <si>
    <t>2323211990********</t>
  </si>
  <si>
    <t>考号：20171QRA010</t>
  </si>
  <si>
    <t>2306041971********</t>
  </si>
  <si>
    <t>考号：20171QRA018</t>
  </si>
  <si>
    <t>2301041971********</t>
  </si>
  <si>
    <t>考号：20171QRA012</t>
  </si>
  <si>
    <t>刘鑫磊</t>
  </si>
  <si>
    <t>尹建成</t>
  </si>
  <si>
    <t>杨琳</t>
  </si>
  <si>
    <t>高晶</t>
  </si>
  <si>
    <t>杨天成</t>
  </si>
  <si>
    <t>潘泽浩</t>
  </si>
  <si>
    <t>于明新</t>
  </si>
  <si>
    <t>孙贵彬</t>
  </si>
  <si>
    <t>刘玉龙</t>
  </si>
  <si>
    <t>张萌</t>
  </si>
  <si>
    <t>裘佳利</t>
  </si>
  <si>
    <t>武志远</t>
  </si>
  <si>
    <t>冯阿宝</t>
  </si>
  <si>
    <t>宁纪成</t>
  </si>
  <si>
    <t>董明岩</t>
  </si>
  <si>
    <t>刘小伟</t>
  </si>
  <si>
    <t>赵宇</t>
  </si>
  <si>
    <t>刘靖</t>
  </si>
  <si>
    <t>刘瑀</t>
  </si>
  <si>
    <t>考号：20171QUA001</t>
  </si>
  <si>
    <t>考号：20171QUA003</t>
  </si>
  <si>
    <t>考号：20171QUA004</t>
  </si>
  <si>
    <t>2302061987********</t>
  </si>
  <si>
    <t>考号：20171QUA005</t>
  </si>
  <si>
    <t>2303061980********</t>
  </si>
  <si>
    <t>考号：20171QUA010</t>
  </si>
  <si>
    <t>2302061985********</t>
  </si>
  <si>
    <t>考号：20171QUA011</t>
  </si>
  <si>
    <t>考号：20171QUA012</t>
  </si>
  <si>
    <t>2301031979********</t>
  </si>
  <si>
    <t>考号：20171QUA013</t>
  </si>
  <si>
    <t>2327221995********</t>
  </si>
  <si>
    <t>考号：20171QUA014</t>
  </si>
  <si>
    <t>考号：20171QUA016</t>
  </si>
  <si>
    <t>2301071992********</t>
  </si>
  <si>
    <t>考号：20171QUA018</t>
  </si>
  <si>
    <t>2301211995********</t>
  </si>
  <si>
    <t>考号：20171QUA019</t>
  </si>
  <si>
    <t>2306061971********</t>
  </si>
  <si>
    <t>考号：20171QUA020</t>
  </si>
  <si>
    <t>2301071988********</t>
  </si>
  <si>
    <t>考号：20171QUA021</t>
  </si>
  <si>
    <t>考号：20171QUA022</t>
  </si>
  <si>
    <t>2323261989********</t>
  </si>
  <si>
    <t>考号：20171QUA023</t>
  </si>
  <si>
    <t>考号：20171QUA024</t>
  </si>
  <si>
    <t>考号：20171QUA025</t>
  </si>
  <si>
    <t>2321021977********</t>
  </si>
  <si>
    <t>考号：20171QUA027</t>
  </si>
  <si>
    <t>2112241995********</t>
  </si>
  <si>
    <t>考号：20171QUA028</t>
  </si>
  <si>
    <t>考号：20171QUA029</t>
  </si>
  <si>
    <t>2108821994********</t>
  </si>
  <si>
    <t>考号：20171QUA030</t>
  </si>
  <si>
    <t>2310261987********</t>
  </si>
  <si>
    <t>考号：20171QUA031</t>
  </si>
  <si>
    <t>考号：20171QUA032</t>
  </si>
  <si>
    <t>2321261988********</t>
  </si>
  <si>
    <t>考号：20171QUA033</t>
  </si>
  <si>
    <t>考号：20171QUA034</t>
  </si>
  <si>
    <t>考号：20171QUA035</t>
  </si>
  <si>
    <t>考号：20171QUA036</t>
  </si>
  <si>
    <t>2301241978********</t>
  </si>
  <si>
    <t>考号：20171QUA037</t>
  </si>
  <si>
    <t>考号：20171QUA002</t>
  </si>
  <si>
    <t>2304031990********</t>
  </si>
  <si>
    <t>考号：20171QUA008</t>
  </si>
  <si>
    <t>考号：20171QUA009</t>
  </si>
  <si>
    <t>考号：20171QUA015</t>
  </si>
  <si>
    <t>考号：20171QUA017</t>
  </si>
  <si>
    <t>考号：20171QUA026</t>
  </si>
  <si>
    <t>吴涛</t>
  </si>
  <si>
    <t>任维芳</t>
  </si>
  <si>
    <t>罗壮</t>
  </si>
  <si>
    <t>宿万民</t>
  </si>
  <si>
    <t>徐岩</t>
  </si>
  <si>
    <t>张莉</t>
  </si>
  <si>
    <t>高远</t>
  </si>
  <si>
    <t>杨洪宇</t>
  </si>
  <si>
    <t>宋风海</t>
  </si>
  <si>
    <t>杨鹏</t>
  </si>
  <si>
    <t>赵明赫</t>
  </si>
  <si>
    <t>王宏森</t>
  </si>
  <si>
    <t>刘春明</t>
  </si>
  <si>
    <t>袁守风</t>
  </si>
  <si>
    <t>李威</t>
  </si>
  <si>
    <t>王伟</t>
  </si>
  <si>
    <t>姚洪军</t>
  </si>
  <si>
    <t>肖坤</t>
  </si>
  <si>
    <t>王正宗</t>
  </si>
  <si>
    <t>张锡海</t>
  </si>
  <si>
    <t>刘源</t>
  </si>
  <si>
    <t>考号：20171QMA023</t>
  </si>
  <si>
    <t>考号：20171QMA014</t>
  </si>
  <si>
    <t>考号：20171QMA003</t>
  </si>
  <si>
    <t>考号：20171QMA024</t>
  </si>
  <si>
    <t>考号：20171QMA027</t>
  </si>
  <si>
    <t>2306021990********</t>
  </si>
  <si>
    <t>考号：20171QMA018</t>
  </si>
  <si>
    <t>考号：20171QMA039</t>
  </si>
  <si>
    <t>2302061983********</t>
  </si>
  <si>
    <t>考号：20171QMA033</t>
  </si>
  <si>
    <t>2308221992********</t>
  </si>
  <si>
    <t>考号：20171QMA005</t>
  </si>
  <si>
    <t>2321301974********</t>
  </si>
  <si>
    <t>考号：20171QMA031</t>
  </si>
  <si>
    <t>考号：20171QMA015</t>
  </si>
  <si>
    <t>考号：20171QMA012</t>
  </si>
  <si>
    <t>考号：20171QMA013</t>
  </si>
  <si>
    <t>2305221985********</t>
  </si>
  <si>
    <t>考号：20171QMA037</t>
  </si>
  <si>
    <t>考号：20171QMA009</t>
  </si>
  <si>
    <t>考号：20171QMA022</t>
  </si>
  <si>
    <t>2308221991********</t>
  </si>
  <si>
    <t>考号：20171QMA006</t>
  </si>
  <si>
    <t>考号：20171QMA041</t>
  </si>
  <si>
    <t>考号：20171QMA026</t>
  </si>
  <si>
    <t>考号：20171QMA008</t>
  </si>
  <si>
    <t>2310111965********</t>
  </si>
  <si>
    <t>考号：20171QMA004</t>
  </si>
  <si>
    <t>2306021972********</t>
  </si>
  <si>
    <t>考号：20171QMA020</t>
  </si>
  <si>
    <t>考号：20171QMA021</t>
  </si>
  <si>
    <t>考号：20171QMA011</t>
  </si>
  <si>
    <t>2301221992********</t>
  </si>
  <si>
    <t>考号：20171QMA030</t>
  </si>
  <si>
    <t>考号：20171QMA002</t>
  </si>
  <si>
    <t>3704061991********</t>
  </si>
  <si>
    <t>考号：20171QMA034</t>
  </si>
  <si>
    <t>考号：20171QMA029</t>
  </si>
  <si>
    <t>2301061993********</t>
  </si>
  <si>
    <t>考号：20171QMA038</t>
  </si>
  <si>
    <t>2114221988********</t>
  </si>
  <si>
    <t>考号：20171QMA001</t>
  </si>
  <si>
    <t>2302071974********</t>
  </si>
  <si>
    <t>考号：20171QMA036</t>
  </si>
  <si>
    <t>2308811992********</t>
  </si>
  <si>
    <t>考号：20171QMA007</t>
  </si>
  <si>
    <t>2302231986********</t>
  </si>
  <si>
    <t>考号：20171QMA016</t>
  </si>
  <si>
    <t>2306021989********</t>
  </si>
  <si>
    <t>考号：20171QMA019</t>
  </si>
  <si>
    <t>2301071984********</t>
  </si>
  <si>
    <t>考号：20171QMA025</t>
  </si>
  <si>
    <t>2302291973********</t>
  </si>
  <si>
    <t>考号：20171QMA035</t>
  </si>
  <si>
    <t>2312831987********</t>
  </si>
  <si>
    <t>考号：20171QMA032</t>
  </si>
  <si>
    <t>2302041975********</t>
  </si>
  <si>
    <t>考号：20171QMA017</t>
  </si>
  <si>
    <t>2310831973********</t>
  </si>
  <si>
    <t>考号：20171QMA040</t>
  </si>
  <si>
    <t>2301221990********</t>
  </si>
  <si>
    <t>考号：20171QMA028</t>
  </si>
  <si>
    <t>考号：20171QMA010</t>
  </si>
  <si>
    <t>栾凯</t>
  </si>
  <si>
    <t>王晓阳</t>
  </si>
  <si>
    <t>曲云峰</t>
  </si>
  <si>
    <t>杨雨琨</t>
  </si>
  <si>
    <t>李永涛</t>
  </si>
  <si>
    <t>于文忠</t>
  </si>
  <si>
    <t>张连宇</t>
  </si>
  <si>
    <t>赵冬梅</t>
  </si>
  <si>
    <t>高顼</t>
  </si>
  <si>
    <t>陆云</t>
  </si>
  <si>
    <t>王春</t>
  </si>
  <si>
    <t>考号：20171QPA004</t>
  </si>
  <si>
    <t>考号：20171QPA031</t>
  </si>
  <si>
    <t>考号：20171QPA029</t>
  </si>
  <si>
    <t>2301241976********</t>
  </si>
  <si>
    <t>考号：20171QPA020</t>
  </si>
  <si>
    <t>考号：20171QPA005</t>
  </si>
  <si>
    <t>考号：20171QPA034</t>
  </si>
  <si>
    <t>考号：20171QPA024</t>
  </si>
  <si>
    <t>2301041974********</t>
  </si>
  <si>
    <t>考号：20171QPA013</t>
  </si>
  <si>
    <t>2302261977********</t>
  </si>
  <si>
    <t>考号：20171QPA021</t>
  </si>
  <si>
    <t>2301051983********</t>
  </si>
  <si>
    <t>考号：20171QPA007</t>
  </si>
  <si>
    <t>考号：20171QPA016</t>
  </si>
  <si>
    <t>考号：20171QPA027</t>
  </si>
  <si>
    <t>考号：20171QPA035</t>
  </si>
  <si>
    <t>考号：20171QPA033</t>
  </si>
  <si>
    <t>2301021974********</t>
  </si>
  <si>
    <t>考号：20171QPA011</t>
  </si>
  <si>
    <t>考号：20171QPA003</t>
  </si>
  <si>
    <t>考号：20171QPA015</t>
  </si>
  <si>
    <t>考号：20171QPA030</t>
  </si>
  <si>
    <t>2306041973********</t>
  </si>
  <si>
    <t>考号：20171QPA022</t>
  </si>
  <si>
    <t>考号：20171QPA008</t>
  </si>
  <si>
    <t>考号：20171QPA002</t>
  </si>
  <si>
    <t>2310051968********</t>
  </si>
  <si>
    <t>考号：20171QPA009</t>
  </si>
  <si>
    <t>考号：20171QPA026</t>
  </si>
  <si>
    <t>考号：20171QPA001</t>
  </si>
  <si>
    <t>考号：20171QPA025</t>
  </si>
  <si>
    <t>考号：20171QPA010</t>
  </si>
  <si>
    <t>考号：20171QPA006</t>
  </si>
  <si>
    <t>考号：20171QPA028</t>
  </si>
  <si>
    <t>2301031990********</t>
  </si>
  <si>
    <t>考号：20171QPA012</t>
  </si>
  <si>
    <t>2306031971********</t>
  </si>
  <si>
    <t>考号：20171QPA017</t>
  </si>
  <si>
    <t>考号：20171QPA023</t>
  </si>
  <si>
    <t>2321021976********</t>
  </si>
  <si>
    <t>考号：20171QPA018</t>
  </si>
  <si>
    <t>考号：20171QPA032</t>
  </si>
  <si>
    <t>考号：20171QPA036</t>
  </si>
  <si>
    <t>2301191975********</t>
  </si>
  <si>
    <t>考号：20171QPA019</t>
  </si>
  <si>
    <t>考号：20171QPA014</t>
  </si>
  <si>
    <t>安华</t>
  </si>
  <si>
    <t>附件5</t>
  </si>
  <si>
    <t>说明：△表示2017年成绩合格，〇表示2016年成绩合格；</t>
  </si>
  <si>
    <t>序号</t>
  </si>
  <si>
    <t>姓名</t>
  </si>
  <si>
    <t>证件号码</t>
  </si>
  <si>
    <t>考号</t>
  </si>
  <si>
    <t>闭卷</t>
  </si>
  <si>
    <t>开卷</t>
  </si>
  <si>
    <t>实操</t>
  </si>
  <si>
    <t>1</t>
  </si>
  <si>
    <t>缺考</t>
  </si>
  <si>
    <t>△</t>
  </si>
  <si>
    <t>2</t>
  </si>
  <si>
    <t>不合格</t>
  </si>
  <si>
    <t>3</t>
  </si>
  <si>
    <t>4</t>
  </si>
  <si>
    <t>5</t>
  </si>
  <si>
    <t>6</t>
  </si>
  <si>
    <t>7</t>
  </si>
  <si>
    <t>8</t>
  </si>
  <si>
    <t>9</t>
  </si>
  <si>
    <t>〇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</si>
  <si>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</si>
  <si>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</si>
  <si>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</si>
  <si>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</si>
  <si>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</si>
  <si>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</si>
  <si>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</si>
  <si>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</si>
  <si>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</si>
  <si>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张晓红</t>
  </si>
  <si>
    <t>梁一梦</t>
  </si>
  <si>
    <t>刘春伟</t>
  </si>
  <si>
    <t>杜金源</t>
  </si>
  <si>
    <t>马庆峰</t>
  </si>
  <si>
    <t>韩泽</t>
  </si>
  <si>
    <t>戴帅</t>
  </si>
  <si>
    <t>李明超</t>
  </si>
  <si>
    <t>江浩</t>
  </si>
  <si>
    <t>崔志强</t>
  </si>
  <si>
    <t>刁振欣</t>
  </si>
  <si>
    <t>梁植成</t>
  </si>
  <si>
    <t>刘祎鸣</t>
  </si>
  <si>
    <t>包林</t>
  </si>
  <si>
    <t>张殿庆</t>
  </si>
  <si>
    <t>李智强</t>
  </si>
  <si>
    <t>王立峰</t>
  </si>
  <si>
    <t>20161QRA029</t>
  </si>
  <si>
    <t>20161QRA036</t>
  </si>
  <si>
    <t>20161QRA049</t>
  </si>
  <si>
    <t>20171QRA005</t>
  </si>
  <si>
    <t>20171QRA007</t>
  </si>
  <si>
    <t>20171QRA008</t>
  </si>
  <si>
    <t>20171QRA027</t>
  </si>
  <si>
    <t>20171QUA006</t>
  </si>
  <si>
    <t>20171QUA007</t>
  </si>
  <si>
    <t>20171QUA038</t>
  </si>
  <si>
    <t>20171QUA039</t>
  </si>
  <si>
    <t>20171QUA042</t>
  </si>
  <si>
    <t>20171QMA042</t>
  </si>
  <si>
    <t>20161QUA001</t>
  </si>
  <si>
    <t>20161QUA003</t>
  </si>
  <si>
    <t>20161QUA004</t>
  </si>
  <si>
    <t>20161QUA014</t>
  </si>
  <si>
    <t>20161QUA015</t>
  </si>
  <si>
    <t>20161QMA006</t>
  </si>
  <si>
    <t>RTⅠ补考成绩</t>
  </si>
  <si>
    <t>UTⅠ补考成绩</t>
  </si>
  <si>
    <t>MTⅠ补考成绩</t>
  </si>
  <si>
    <t>PTⅠ补考成绩</t>
  </si>
  <si>
    <t>2017年无损检测Ⅰ级取证补考不合格人员名单</t>
  </si>
  <si>
    <t>2306211970********</t>
  </si>
  <si>
    <t>2306211980********</t>
  </si>
  <si>
    <t>2306041968********</t>
  </si>
  <si>
    <t>2308221996********</t>
  </si>
  <si>
    <t>2321031997********</t>
  </si>
  <si>
    <t>2302811996********</t>
  </si>
  <si>
    <t>2301051985********</t>
  </si>
  <si>
    <t>2301021975********</t>
  </si>
  <si>
    <t>2301061978********</t>
  </si>
  <si>
    <t>2302021984********</t>
  </si>
  <si>
    <t>2301021978********</t>
  </si>
  <si>
    <t>2302061993********</t>
  </si>
  <si>
    <t>2302061992********</t>
  </si>
  <si>
    <t>2301831988********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</si>
</sst>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黑体"/>
      <family val="3"/>
    </font>
    <font>
      <sz val="9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9"/>
      <name val="Microsoft YaHei UI"/>
      <family val="2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2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4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0" fontId="0" fillId="0" borderId="0" xfId="41" applyFont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0" fillId="0" borderId="10" xfId="41" applyFont="1" applyBorder="1" applyAlignment="1">
      <alignment horizontal="center" vertical="center"/>
      <protection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shrinkToFit="1"/>
    </xf>
    <xf numFmtId="0" fontId="4" fillId="0" borderId="10" xfId="41" applyFont="1" applyBorder="1" applyAlignment="1">
      <alignment horizontal="center" vertical="center"/>
      <protection/>
    </xf>
    <xf numFmtId="0" fontId="0" fillId="0" borderId="0" xfId="41" applyFont="1" applyAlignment="1">
      <alignment horizontal="center" vertical="center"/>
      <protection/>
    </xf>
    <xf numFmtId="0" fontId="5" fillId="0" borderId="10" xfId="0" applyNumberFormat="1" applyFont="1" applyFill="1" applyBorder="1" applyAlignment="1" quotePrefix="1">
      <alignment horizontal="center" vertical="center" shrinkToFi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1" xfId="41" applyFont="1" applyBorder="1" applyAlignment="1">
      <alignment horizontal="center" vertical="center"/>
      <protection/>
    </xf>
    <xf numFmtId="0" fontId="47" fillId="0" borderId="0" xfId="41" applyFont="1" applyFill="1" applyAlignment="1">
      <alignment horizontal="center"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48" fillId="0" borderId="0" xfId="41" applyFont="1" applyFill="1" applyAlignment="1">
      <alignment horizontal="center" vertical="center"/>
      <protection/>
    </xf>
    <xf numFmtId="0" fontId="49" fillId="0" borderId="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/>
    </xf>
    <xf numFmtId="0" fontId="5" fillId="0" borderId="12" xfId="41" applyFont="1" applyFill="1" applyBorder="1" applyAlignment="1">
      <alignment horizontal="center" vertical="center"/>
      <protection/>
    </xf>
    <xf numFmtId="0" fontId="5" fillId="0" borderId="13" xfId="41" applyFont="1" applyFill="1" applyBorder="1" applyAlignment="1">
      <alignment horizontal="center" vertical="center"/>
      <protection/>
    </xf>
    <xf numFmtId="0" fontId="5" fillId="0" borderId="14" xfId="41" applyFont="1" applyFill="1" applyBorder="1" applyAlignment="1">
      <alignment horizontal="center" vertical="center"/>
      <protection/>
    </xf>
    <xf numFmtId="0" fontId="5" fillId="0" borderId="15" xfId="41" applyFont="1" applyFill="1" applyBorder="1" applyAlignment="1">
      <alignment horizontal="center" vertical="center"/>
      <protection/>
    </xf>
    <xf numFmtId="0" fontId="5" fillId="0" borderId="16" xfId="41" applyFont="1" applyFill="1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 quotePrefix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8" fillId="0" borderId="10" xfId="40" applyNumberFormat="1" applyFont="1" applyFill="1" applyBorder="1" applyAlignment="1" quotePrefix="1">
      <alignment horizontal="center" vertical="center" wrapText="1"/>
    </xf>
    <xf numFmtId="0" fontId="48" fillId="0" borderId="10" xfId="4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48" fillId="0" borderId="10" xfId="41" applyFont="1" applyFill="1" applyBorder="1" applyAlignment="1">
      <alignment horizontal="center" vertical="center"/>
      <protection/>
    </xf>
    <xf numFmtId="0" fontId="26" fillId="0" borderId="10" xfId="0" applyNumberFormat="1" applyFont="1" applyFill="1" applyBorder="1" applyAlignment="1" quotePrefix="1">
      <alignment horizontal="center" vertical="center" shrinkToFit="1"/>
    </xf>
    <xf numFmtId="0" fontId="26" fillId="0" borderId="10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 2" xfId="40"/>
    <cellStyle name="常规 2" xfId="41"/>
    <cellStyle name="常规 2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22">
      <selection activeCell="H46" sqref="H46"/>
    </sheetView>
  </sheetViews>
  <sheetFormatPr defaultColWidth="9.140625" defaultRowHeight="15"/>
  <cols>
    <col min="1" max="2" width="20.57421875" style="1" customWidth="1"/>
    <col min="3" max="3" width="34.140625" style="1" customWidth="1"/>
    <col min="4" max="4" width="24.140625" style="1" customWidth="1"/>
  </cols>
  <sheetData>
    <row r="1" ht="13.5">
      <c r="A1" s="10" t="s">
        <v>141</v>
      </c>
    </row>
    <row r="2" spans="1:4" ht="60" customHeight="1">
      <c r="A2" s="13" t="s">
        <v>134</v>
      </c>
      <c r="B2" s="13"/>
      <c r="C2" s="13"/>
      <c r="D2" s="13"/>
    </row>
    <row r="3" spans="1:4" ht="18.75">
      <c r="A3" s="5" t="s">
        <v>14</v>
      </c>
      <c r="B3" s="2" t="s">
        <v>0</v>
      </c>
      <c r="C3" s="2" t="s">
        <v>1</v>
      </c>
      <c r="D3" s="9" t="s">
        <v>140</v>
      </c>
    </row>
    <row r="4" spans="1:4" ht="18.75">
      <c r="A4" s="3" t="s">
        <v>15</v>
      </c>
      <c r="B4" s="7" t="s">
        <v>485</v>
      </c>
      <c r="C4" s="7" t="s">
        <v>186</v>
      </c>
      <c r="D4" s="6" t="s">
        <v>187</v>
      </c>
    </row>
    <row r="5" spans="1:4" ht="18.75">
      <c r="A5" s="3" t="s">
        <v>3</v>
      </c>
      <c r="B5" s="7" t="s">
        <v>153</v>
      </c>
      <c r="C5" s="7" t="s">
        <v>188</v>
      </c>
      <c r="D5" s="6" t="s">
        <v>189</v>
      </c>
    </row>
    <row r="6" spans="1:4" ht="18.75">
      <c r="A6" s="3" t="s">
        <v>4</v>
      </c>
      <c r="B6" s="7" t="s">
        <v>148</v>
      </c>
      <c r="C6" s="7" t="s">
        <v>190</v>
      </c>
      <c r="D6" s="6" t="s">
        <v>191</v>
      </c>
    </row>
    <row r="7" spans="1:4" ht="18.75">
      <c r="A7" s="3" t="s">
        <v>5</v>
      </c>
      <c r="B7" s="7" t="s">
        <v>184</v>
      </c>
      <c r="C7" s="7" t="s">
        <v>23</v>
      </c>
      <c r="D7" s="6" t="s">
        <v>192</v>
      </c>
    </row>
    <row r="8" spans="1:4" ht="18.75">
      <c r="A8" s="3" t="s">
        <v>6</v>
      </c>
      <c r="B8" s="7" t="s">
        <v>174</v>
      </c>
      <c r="C8" s="7" t="s">
        <v>20</v>
      </c>
      <c r="D8" s="6" t="s">
        <v>193</v>
      </c>
    </row>
    <row r="9" spans="1:4" ht="18.75">
      <c r="A9" s="3" t="s">
        <v>7</v>
      </c>
      <c r="B9" s="7" t="s">
        <v>171</v>
      </c>
      <c r="C9" s="7" t="s">
        <v>194</v>
      </c>
      <c r="D9" s="6" t="s">
        <v>195</v>
      </c>
    </row>
    <row r="10" spans="1:4" ht="18.75">
      <c r="A10" s="3" t="s">
        <v>8</v>
      </c>
      <c r="B10" s="7" t="s">
        <v>143</v>
      </c>
      <c r="C10" s="7" t="s">
        <v>196</v>
      </c>
      <c r="D10" s="6" t="s">
        <v>197</v>
      </c>
    </row>
    <row r="11" spans="1:4" ht="18.75">
      <c r="A11" s="3" t="s">
        <v>9</v>
      </c>
      <c r="B11" s="7" t="s">
        <v>176</v>
      </c>
      <c r="C11" s="7" t="s">
        <v>198</v>
      </c>
      <c r="D11" s="6" t="s">
        <v>199</v>
      </c>
    </row>
    <row r="12" spans="1:4" ht="18.75">
      <c r="A12" s="3" t="s">
        <v>10</v>
      </c>
      <c r="B12" s="7" t="s">
        <v>162</v>
      </c>
      <c r="C12" s="7" t="s">
        <v>200</v>
      </c>
      <c r="D12" s="6" t="s">
        <v>201</v>
      </c>
    </row>
    <row r="13" spans="1:4" ht="18.75">
      <c r="A13" s="3" t="s">
        <v>11</v>
      </c>
      <c r="B13" s="7" t="s">
        <v>157</v>
      </c>
      <c r="C13" s="7" t="s">
        <v>202</v>
      </c>
      <c r="D13" s="6" t="s">
        <v>203</v>
      </c>
    </row>
    <row r="14" spans="1:4" ht="18.75">
      <c r="A14" s="3" t="s">
        <v>12</v>
      </c>
      <c r="B14" s="7" t="s">
        <v>152</v>
      </c>
      <c r="C14" s="7" t="s">
        <v>188</v>
      </c>
      <c r="D14" s="6" t="s">
        <v>204</v>
      </c>
    </row>
    <row r="15" spans="1:4" ht="18.75">
      <c r="A15" s="3" t="s">
        <v>17</v>
      </c>
      <c r="B15" s="7" t="s">
        <v>165</v>
      </c>
      <c r="C15" s="7" t="s">
        <v>205</v>
      </c>
      <c r="D15" s="6" t="s">
        <v>206</v>
      </c>
    </row>
    <row r="16" spans="1:4" ht="18.75">
      <c r="A16" s="3" t="s">
        <v>18</v>
      </c>
      <c r="B16" s="7" t="s">
        <v>172</v>
      </c>
      <c r="C16" s="7" t="s">
        <v>207</v>
      </c>
      <c r="D16" s="6" t="s">
        <v>208</v>
      </c>
    </row>
    <row r="17" spans="1:4" ht="18.75">
      <c r="A17" s="3" t="s">
        <v>21</v>
      </c>
      <c r="B17" s="7" t="s">
        <v>164</v>
      </c>
      <c r="C17" s="7" t="s">
        <v>209</v>
      </c>
      <c r="D17" s="6" t="s">
        <v>210</v>
      </c>
    </row>
    <row r="18" spans="1:4" ht="18.75">
      <c r="A18" s="3" t="s">
        <v>22</v>
      </c>
      <c r="B18" s="7" t="s">
        <v>160</v>
      </c>
      <c r="C18" s="7" t="s">
        <v>211</v>
      </c>
      <c r="D18" s="6" t="s">
        <v>212</v>
      </c>
    </row>
    <row r="19" spans="1:4" ht="18.75">
      <c r="A19" s="3" t="s">
        <v>125</v>
      </c>
      <c r="B19" s="7" t="s">
        <v>145</v>
      </c>
      <c r="C19" s="7" t="s">
        <v>213</v>
      </c>
      <c r="D19" s="6" t="s">
        <v>214</v>
      </c>
    </row>
    <row r="20" spans="1:4" ht="18.75">
      <c r="A20" s="3" t="s">
        <v>124</v>
      </c>
      <c r="B20" s="7" t="s">
        <v>181</v>
      </c>
      <c r="C20" s="7" t="s">
        <v>215</v>
      </c>
      <c r="D20" s="6" t="s">
        <v>216</v>
      </c>
    </row>
    <row r="21" spans="1:4" ht="18.75">
      <c r="A21" s="3" t="s">
        <v>123</v>
      </c>
      <c r="B21" s="7" t="s">
        <v>180</v>
      </c>
      <c r="C21" s="7" t="s">
        <v>217</v>
      </c>
      <c r="D21" s="6" t="s">
        <v>218</v>
      </c>
    </row>
    <row r="22" spans="1:4" ht="18.75">
      <c r="A22" s="3" t="s">
        <v>122</v>
      </c>
      <c r="B22" s="7" t="s">
        <v>126</v>
      </c>
      <c r="C22" s="7" t="s">
        <v>219</v>
      </c>
      <c r="D22" s="6" t="s">
        <v>220</v>
      </c>
    </row>
    <row r="23" spans="1:4" ht="18.75">
      <c r="A23" s="3" t="s">
        <v>121</v>
      </c>
      <c r="B23" s="7" t="s">
        <v>151</v>
      </c>
      <c r="C23" s="7" t="s">
        <v>221</v>
      </c>
      <c r="D23" s="6" t="s">
        <v>222</v>
      </c>
    </row>
    <row r="24" spans="1:4" ht="18.75">
      <c r="A24" s="3" t="s">
        <v>120</v>
      </c>
      <c r="B24" s="7" t="s">
        <v>175</v>
      </c>
      <c r="C24" s="7" t="s">
        <v>223</v>
      </c>
      <c r="D24" s="6" t="s">
        <v>224</v>
      </c>
    </row>
    <row r="25" spans="1:4" ht="18.75">
      <c r="A25" s="3" t="s">
        <v>119</v>
      </c>
      <c r="B25" s="7" t="s">
        <v>170</v>
      </c>
      <c r="C25" s="7" t="s">
        <v>225</v>
      </c>
      <c r="D25" s="6" t="s">
        <v>226</v>
      </c>
    </row>
    <row r="26" spans="1:4" ht="18.75">
      <c r="A26" s="3" t="s">
        <v>118</v>
      </c>
      <c r="B26" s="7" t="s">
        <v>161</v>
      </c>
      <c r="C26" s="7" t="s">
        <v>227</v>
      </c>
      <c r="D26" s="6" t="s">
        <v>228</v>
      </c>
    </row>
    <row r="27" spans="1:4" ht="18.75">
      <c r="A27" s="3" t="s">
        <v>117</v>
      </c>
      <c r="B27" s="7" t="s">
        <v>179</v>
      </c>
      <c r="C27" s="7" t="s">
        <v>229</v>
      </c>
      <c r="D27" s="6" t="s">
        <v>230</v>
      </c>
    </row>
    <row r="28" spans="1:4" ht="18.75">
      <c r="A28" s="3" t="s">
        <v>116</v>
      </c>
      <c r="B28" s="7" t="s">
        <v>168</v>
      </c>
      <c r="C28" s="7" t="s">
        <v>231</v>
      </c>
      <c r="D28" s="6" t="s">
        <v>232</v>
      </c>
    </row>
    <row r="29" spans="1:4" ht="18.75">
      <c r="A29" s="3" t="s">
        <v>115</v>
      </c>
      <c r="B29" s="7" t="s">
        <v>156</v>
      </c>
      <c r="C29" s="7" t="s">
        <v>233</v>
      </c>
      <c r="D29" s="6" t="s">
        <v>234</v>
      </c>
    </row>
    <row r="30" spans="1:4" ht="18.75">
      <c r="A30" s="3" t="s">
        <v>114</v>
      </c>
      <c r="B30" s="7" t="s">
        <v>185</v>
      </c>
      <c r="C30" s="7" t="s">
        <v>19</v>
      </c>
      <c r="D30" s="6" t="s">
        <v>235</v>
      </c>
    </row>
    <row r="31" spans="1:4" ht="18.75">
      <c r="A31" s="3" t="s">
        <v>113</v>
      </c>
      <c r="B31" s="7" t="s">
        <v>146</v>
      </c>
      <c r="C31" s="7" t="s">
        <v>236</v>
      </c>
      <c r="D31" s="6" t="s">
        <v>237</v>
      </c>
    </row>
    <row r="32" spans="1:4" ht="18.75">
      <c r="A32" s="3" t="s">
        <v>112</v>
      </c>
      <c r="B32" s="7" t="s">
        <v>142</v>
      </c>
      <c r="C32" s="7" t="s">
        <v>238</v>
      </c>
      <c r="D32" s="6" t="s">
        <v>239</v>
      </c>
    </row>
    <row r="33" spans="1:4" ht="18.75">
      <c r="A33" s="3" t="s">
        <v>111</v>
      </c>
      <c r="B33" s="7" t="s">
        <v>163</v>
      </c>
      <c r="C33" s="7" t="s">
        <v>240</v>
      </c>
      <c r="D33" s="6" t="s">
        <v>241</v>
      </c>
    </row>
    <row r="34" spans="1:4" ht="18.75">
      <c r="A34" s="3" t="s">
        <v>110</v>
      </c>
      <c r="B34" s="7" t="s">
        <v>167</v>
      </c>
      <c r="C34" s="7" t="s">
        <v>242</v>
      </c>
      <c r="D34" s="6" t="s">
        <v>243</v>
      </c>
    </row>
    <row r="35" spans="1:4" ht="18.75">
      <c r="A35" s="3" t="s">
        <v>109</v>
      </c>
      <c r="B35" s="7" t="s">
        <v>144</v>
      </c>
      <c r="C35" s="7" t="s">
        <v>244</v>
      </c>
      <c r="D35" s="6" t="s">
        <v>245</v>
      </c>
    </row>
    <row r="36" spans="1:4" ht="18.75">
      <c r="A36" s="3" t="s">
        <v>108</v>
      </c>
      <c r="B36" s="7" t="s">
        <v>173</v>
      </c>
      <c r="C36" s="7" t="s">
        <v>246</v>
      </c>
      <c r="D36" s="6" t="s">
        <v>247</v>
      </c>
    </row>
    <row r="37" spans="1:4" ht="18.75">
      <c r="A37" s="3" t="s">
        <v>107</v>
      </c>
      <c r="B37" s="7" t="s">
        <v>169</v>
      </c>
      <c r="C37" s="7" t="s">
        <v>248</v>
      </c>
      <c r="D37" s="6" t="s">
        <v>249</v>
      </c>
    </row>
    <row r="38" spans="1:4" ht="18.75">
      <c r="A38" s="3" t="s">
        <v>106</v>
      </c>
      <c r="B38" s="7" t="s">
        <v>183</v>
      </c>
      <c r="C38" s="7" t="s">
        <v>250</v>
      </c>
      <c r="D38" s="6" t="s">
        <v>251</v>
      </c>
    </row>
    <row r="39" spans="1:4" ht="18.75">
      <c r="A39" s="3" t="s">
        <v>105</v>
      </c>
      <c r="B39" s="7" t="s">
        <v>155</v>
      </c>
      <c r="C39" s="7" t="s">
        <v>252</v>
      </c>
      <c r="D39" s="6" t="s">
        <v>253</v>
      </c>
    </row>
    <row r="40" spans="1:4" ht="18.75">
      <c r="A40" s="3" t="s">
        <v>104</v>
      </c>
      <c r="B40" s="7" t="s">
        <v>150</v>
      </c>
      <c r="C40" s="7" t="s">
        <v>254</v>
      </c>
      <c r="D40" s="6" t="s">
        <v>255</v>
      </c>
    </row>
    <row r="41" spans="1:4" ht="18.75">
      <c r="A41" s="3" t="s">
        <v>103</v>
      </c>
      <c r="B41" s="7" t="s">
        <v>166</v>
      </c>
      <c r="C41" s="7" t="s">
        <v>256</v>
      </c>
      <c r="D41" s="6" t="s">
        <v>257</v>
      </c>
    </row>
    <row r="42" spans="1:8" ht="18.75">
      <c r="A42" s="3" t="s">
        <v>102</v>
      </c>
      <c r="B42" s="7" t="s">
        <v>178</v>
      </c>
      <c r="C42" s="7" t="s">
        <v>258</v>
      </c>
      <c r="D42" s="6" t="s">
        <v>259</v>
      </c>
      <c r="H42">
        <f>45+35+41+36</f>
        <v>157</v>
      </c>
    </row>
    <row r="43" spans="1:4" ht="18.75">
      <c r="A43" s="3" t="s">
        <v>101</v>
      </c>
      <c r="B43" s="7" t="s">
        <v>158</v>
      </c>
      <c r="C43" s="7" t="s">
        <v>260</v>
      </c>
      <c r="D43" s="6" t="s">
        <v>261</v>
      </c>
    </row>
    <row r="44" spans="1:4" ht="18.75">
      <c r="A44" s="3" t="s">
        <v>100</v>
      </c>
      <c r="B44" s="7" t="s">
        <v>182</v>
      </c>
      <c r="C44" s="7" t="s">
        <v>262</v>
      </c>
      <c r="D44" s="6" t="s">
        <v>263</v>
      </c>
    </row>
    <row r="45" spans="1:4" ht="18.75">
      <c r="A45" s="3" t="s">
        <v>99</v>
      </c>
      <c r="B45" s="7" t="s">
        <v>159</v>
      </c>
      <c r="C45" s="7" t="s">
        <v>264</v>
      </c>
      <c r="D45" s="6" t="s">
        <v>265</v>
      </c>
    </row>
    <row r="46" spans="1:4" ht="18.75">
      <c r="A46" s="3" t="s">
        <v>98</v>
      </c>
      <c r="B46" s="7" t="s">
        <v>147</v>
      </c>
      <c r="C46" s="7" t="s">
        <v>266</v>
      </c>
      <c r="D46" s="6" t="s">
        <v>267</v>
      </c>
    </row>
    <row r="47" spans="1:4" ht="18.75">
      <c r="A47" s="3" t="s">
        <v>97</v>
      </c>
      <c r="B47" s="7" t="s">
        <v>154</v>
      </c>
      <c r="C47" s="7" t="s">
        <v>268</v>
      </c>
      <c r="D47" s="6" t="s">
        <v>269</v>
      </c>
    </row>
    <row r="48" spans="1:4" ht="18.75">
      <c r="A48" s="3" t="s">
        <v>96</v>
      </c>
      <c r="B48" s="7" t="s">
        <v>149</v>
      </c>
      <c r="C48" s="7" t="s">
        <v>270</v>
      </c>
      <c r="D48" s="6" t="s">
        <v>271</v>
      </c>
    </row>
  </sheetData>
  <sheetProtection/>
  <mergeCells count="1">
    <mergeCell ref="A2:D2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="115" zoomScaleSheetLayoutView="115" zoomScalePageLayoutView="0" workbookViewId="0" topLeftCell="A16">
      <selection activeCell="C43" sqref="C43"/>
    </sheetView>
  </sheetViews>
  <sheetFormatPr defaultColWidth="9.140625" defaultRowHeight="15"/>
  <cols>
    <col min="1" max="2" width="20.57421875" style="1" customWidth="1"/>
    <col min="3" max="3" width="34.140625" style="1" customWidth="1"/>
    <col min="4" max="4" width="24.140625" style="1" customWidth="1"/>
  </cols>
  <sheetData>
    <row r="1" ht="13.5">
      <c r="A1" s="4" t="s">
        <v>2</v>
      </c>
    </row>
    <row r="2" spans="1:4" ht="60" customHeight="1">
      <c r="A2" s="13" t="s">
        <v>135</v>
      </c>
      <c r="B2" s="14"/>
      <c r="C2" s="14"/>
      <c r="D2" s="14"/>
    </row>
    <row r="3" spans="1:4" ht="18.75">
      <c r="A3" s="5" t="s">
        <v>14</v>
      </c>
      <c r="B3" s="2" t="s">
        <v>0</v>
      </c>
      <c r="C3" s="2" t="s">
        <v>1</v>
      </c>
      <c r="D3" s="9" t="s">
        <v>138</v>
      </c>
    </row>
    <row r="4" spans="1:4" ht="18.75">
      <c r="A4" s="3" t="s">
        <v>15</v>
      </c>
      <c r="B4" s="7" t="s">
        <v>148</v>
      </c>
      <c r="C4" s="7" t="s">
        <v>190</v>
      </c>
      <c r="D4" s="6" t="s">
        <v>293</v>
      </c>
    </row>
    <row r="5" spans="1:4" ht="18.75">
      <c r="A5" s="3" t="s">
        <v>3</v>
      </c>
      <c r="B5" s="7" t="s">
        <v>184</v>
      </c>
      <c r="C5" s="7" t="s">
        <v>23</v>
      </c>
      <c r="D5" s="6" t="s">
        <v>341</v>
      </c>
    </row>
    <row r="6" spans="1:4" ht="18.75">
      <c r="A6" s="3" t="s">
        <v>4</v>
      </c>
      <c r="B6" s="7" t="s">
        <v>171</v>
      </c>
      <c r="C6" s="7" t="s">
        <v>194</v>
      </c>
      <c r="D6" s="6" t="s">
        <v>340</v>
      </c>
    </row>
    <row r="7" spans="1:4" ht="18.75">
      <c r="A7" s="3" t="s">
        <v>5</v>
      </c>
      <c r="B7" s="7" t="s">
        <v>286</v>
      </c>
      <c r="C7" s="7" t="s">
        <v>326</v>
      </c>
      <c r="D7" s="6" t="s">
        <v>327</v>
      </c>
    </row>
    <row r="8" spans="1:4" ht="18.75">
      <c r="A8" s="3" t="s">
        <v>6</v>
      </c>
      <c r="B8" s="7" t="s">
        <v>284</v>
      </c>
      <c r="C8" s="7" t="s">
        <v>321</v>
      </c>
      <c r="D8" s="6" t="s">
        <v>322</v>
      </c>
    </row>
    <row r="9" spans="1:4" ht="18.75">
      <c r="A9" s="3" t="s">
        <v>7</v>
      </c>
      <c r="B9" s="7" t="s">
        <v>275</v>
      </c>
      <c r="C9" s="7" t="s">
        <v>301</v>
      </c>
      <c r="D9" s="6" t="s">
        <v>302</v>
      </c>
    </row>
    <row r="10" spans="1:4" ht="18.75">
      <c r="A10" s="3" t="s">
        <v>8</v>
      </c>
      <c r="B10" s="7" t="s">
        <v>162</v>
      </c>
      <c r="C10" s="7" t="s">
        <v>200</v>
      </c>
      <c r="D10" s="6" t="s">
        <v>318</v>
      </c>
    </row>
    <row r="11" spans="1:4" ht="18.75">
      <c r="A11" s="3" t="s">
        <v>9</v>
      </c>
      <c r="B11" s="7" t="s">
        <v>165</v>
      </c>
      <c r="C11" s="7" t="s">
        <v>205</v>
      </c>
      <c r="D11" s="6" t="s">
        <v>333</v>
      </c>
    </row>
    <row r="12" spans="1:4" ht="18.75">
      <c r="A12" s="3" t="s">
        <v>10</v>
      </c>
      <c r="B12" s="7" t="s">
        <v>172</v>
      </c>
      <c r="C12" s="7" t="s">
        <v>207</v>
      </c>
      <c r="D12" s="6" t="s">
        <v>305</v>
      </c>
    </row>
    <row r="13" spans="1:4" ht="18.75">
      <c r="A13" s="3" t="s">
        <v>11</v>
      </c>
      <c r="B13" s="7" t="s">
        <v>181</v>
      </c>
      <c r="C13" s="7" t="s">
        <v>215</v>
      </c>
      <c r="D13" s="6" t="s">
        <v>291</v>
      </c>
    </row>
    <row r="14" spans="1:4" ht="18.75">
      <c r="A14" s="3" t="s">
        <v>12</v>
      </c>
      <c r="B14" s="7" t="s">
        <v>289</v>
      </c>
      <c r="C14" s="7" t="s">
        <v>337</v>
      </c>
      <c r="D14" s="6" t="s">
        <v>338</v>
      </c>
    </row>
    <row r="15" spans="1:4" ht="18.75">
      <c r="A15" s="3" t="s">
        <v>17</v>
      </c>
      <c r="B15" s="7" t="s">
        <v>287</v>
      </c>
      <c r="C15" s="7" t="s">
        <v>329</v>
      </c>
      <c r="D15" s="6" t="s">
        <v>330</v>
      </c>
    </row>
    <row r="16" spans="1:4" ht="18.75">
      <c r="A16" s="3" t="s">
        <v>18</v>
      </c>
      <c r="B16" s="7" t="s">
        <v>272</v>
      </c>
      <c r="C16" s="7" t="s">
        <v>294</v>
      </c>
      <c r="D16" s="6" t="s">
        <v>295</v>
      </c>
    </row>
    <row r="17" spans="1:4" ht="18.75">
      <c r="A17" s="3" t="s">
        <v>21</v>
      </c>
      <c r="B17" s="7" t="s">
        <v>290</v>
      </c>
      <c r="C17" s="7" t="s">
        <v>298</v>
      </c>
      <c r="D17" s="6" t="s">
        <v>339</v>
      </c>
    </row>
    <row r="18" spans="1:4" ht="18.75">
      <c r="A18" s="3" t="s">
        <v>22</v>
      </c>
      <c r="B18" s="7" t="s">
        <v>280</v>
      </c>
      <c r="C18" s="7" t="s">
        <v>312</v>
      </c>
      <c r="D18" s="6" t="s">
        <v>313</v>
      </c>
    </row>
    <row r="19" spans="1:4" ht="18.75">
      <c r="A19" s="3" t="s">
        <v>125</v>
      </c>
      <c r="B19" s="7" t="s">
        <v>151</v>
      </c>
      <c r="C19" s="7" t="s">
        <v>221</v>
      </c>
      <c r="D19" s="6" t="s">
        <v>317</v>
      </c>
    </row>
    <row r="20" spans="1:4" ht="18.75">
      <c r="A20" s="3" t="s">
        <v>124</v>
      </c>
      <c r="B20" s="7" t="s">
        <v>175</v>
      </c>
      <c r="C20" s="7" t="s">
        <v>223</v>
      </c>
      <c r="D20" s="6" t="s">
        <v>323</v>
      </c>
    </row>
    <row r="21" spans="1:4" ht="18.75">
      <c r="A21" s="3" t="s">
        <v>123</v>
      </c>
      <c r="B21" s="7" t="s">
        <v>170</v>
      </c>
      <c r="C21" s="7" t="s">
        <v>225</v>
      </c>
      <c r="D21" s="6" t="s">
        <v>336</v>
      </c>
    </row>
    <row r="22" spans="1:4" ht="18.75">
      <c r="A22" s="3" t="s">
        <v>122</v>
      </c>
      <c r="B22" s="7" t="s">
        <v>179</v>
      </c>
      <c r="C22" s="7" t="s">
        <v>229</v>
      </c>
      <c r="D22" s="6" t="s">
        <v>342</v>
      </c>
    </row>
    <row r="23" spans="1:4" ht="18.75">
      <c r="A23" s="3" t="s">
        <v>121</v>
      </c>
      <c r="B23" s="7" t="s">
        <v>285</v>
      </c>
      <c r="C23" s="7" t="s">
        <v>324</v>
      </c>
      <c r="D23" s="6" t="s">
        <v>325</v>
      </c>
    </row>
    <row r="24" spans="1:4" ht="18.75">
      <c r="A24" s="3" t="s">
        <v>120</v>
      </c>
      <c r="B24" s="7" t="s">
        <v>277</v>
      </c>
      <c r="C24" s="7" t="s">
        <v>306</v>
      </c>
      <c r="D24" s="6" t="s">
        <v>307</v>
      </c>
    </row>
    <row r="25" spans="1:4" ht="18.75">
      <c r="A25" s="3" t="s">
        <v>119</v>
      </c>
      <c r="B25" s="7" t="s">
        <v>168</v>
      </c>
      <c r="C25" s="7" t="s">
        <v>231</v>
      </c>
      <c r="D25" s="6" t="s">
        <v>331</v>
      </c>
    </row>
    <row r="26" spans="1:4" ht="18.75">
      <c r="A26" s="3" t="s">
        <v>118</v>
      </c>
      <c r="B26" s="7" t="s">
        <v>282</v>
      </c>
      <c r="C26" s="7" t="s">
        <v>315</v>
      </c>
      <c r="D26" s="6" t="s">
        <v>316</v>
      </c>
    </row>
    <row r="27" spans="1:4" ht="18.75">
      <c r="A27" s="3" t="s">
        <v>117</v>
      </c>
      <c r="B27" s="7" t="s">
        <v>279</v>
      </c>
      <c r="C27" s="7" t="s">
        <v>310</v>
      </c>
      <c r="D27" s="6" t="s">
        <v>311</v>
      </c>
    </row>
    <row r="28" spans="1:4" ht="18.75">
      <c r="A28" s="3" t="s">
        <v>116</v>
      </c>
      <c r="B28" s="7" t="s">
        <v>142</v>
      </c>
      <c r="C28" s="7" t="s">
        <v>238</v>
      </c>
      <c r="D28" s="6" t="s">
        <v>328</v>
      </c>
    </row>
    <row r="29" spans="1:4" ht="18.75">
      <c r="A29" s="3" t="s">
        <v>115</v>
      </c>
      <c r="B29" s="7" t="s">
        <v>167</v>
      </c>
      <c r="C29" s="7" t="s">
        <v>242</v>
      </c>
      <c r="D29" s="6" t="s">
        <v>332</v>
      </c>
    </row>
    <row r="30" spans="1:4" ht="18.75">
      <c r="A30" s="3" t="s">
        <v>114</v>
      </c>
      <c r="B30" s="7" t="s">
        <v>144</v>
      </c>
      <c r="C30" s="7" t="s">
        <v>244</v>
      </c>
      <c r="D30" s="6" t="s">
        <v>292</v>
      </c>
    </row>
    <row r="31" spans="1:4" ht="18.75">
      <c r="A31" s="3" t="s">
        <v>113</v>
      </c>
      <c r="B31" s="7" t="s">
        <v>283</v>
      </c>
      <c r="C31" s="7" t="s">
        <v>319</v>
      </c>
      <c r="D31" s="6" t="s">
        <v>320</v>
      </c>
    </row>
    <row r="32" spans="1:4" ht="18.75">
      <c r="A32" s="3" t="s">
        <v>112</v>
      </c>
      <c r="B32" s="7" t="s">
        <v>274</v>
      </c>
      <c r="C32" s="7" t="s">
        <v>298</v>
      </c>
      <c r="D32" s="6" t="s">
        <v>299</v>
      </c>
    </row>
    <row r="33" spans="1:4" ht="18.75">
      <c r="A33" s="3" t="s">
        <v>111</v>
      </c>
      <c r="B33" s="7" t="s">
        <v>276</v>
      </c>
      <c r="C33" s="7" t="s">
        <v>303</v>
      </c>
      <c r="D33" s="6" t="s">
        <v>304</v>
      </c>
    </row>
    <row r="34" spans="1:4" ht="18.75">
      <c r="A34" s="3" t="s">
        <v>110</v>
      </c>
      <c r="B34" s="7" t="s">
        <v>273</v>
      </c>
      <c r="C34" s="7" t="s">
        <v>296</v>
      </c>
      <c r="D34" s="6" t="s">
        <v>297</v>
      </c>
    </row>
    <row r="35" spans="1:4" ht="18.75">
      <c r="A35" s="3" t="s">
        <v>109</v>
      </c>
      <c r="B35" s="7" t="s">
        <v>278</v>
      </c>
      <c r="C35" s="7" t="s">
        <v>308</v>
      </c>
      <c r="D35" s="6" t="s">
        <v>309</v>
      </c>
    </row>
    <row r="36" spans="1:4" ht="18.75">
      <c r="A36" s="3" t="s">
        <v>108</v>
      </c>
      <c r="B36" s="7" t="s">
        <v>281</v>
      </c>
      <c r="C36" s="7" t="s">
        <v>306</v>
      </c>
      <c r="D36" s="6" t="s">
        <v>314</v>
      </c>
    </row>
    <row r="37" spans="1:4" ht="18.75">
      <c r="A37" s="3" t="s">
        <v>107</v>
      </c>
      <c r="B37" s="7" t="s">
        <v>288</v>
      </c>
      <c r="C37" s="7" t="s">
        <v>334</v>
      </c>
      <c r="D37" s="6" t="s">
        <v>335</v>
      </c>
    </row>
    <row r="38" spans="1:4" ht="18.75">
      <c r="A38" s="3" t="s">
        <v>106</v>
      </c>
      <c r="B38" s="7" t="s">
        <v>147</v>
      </c>
      <c r="C38" s="7" t="s">
        <v>266</v>
      </c>
      <c r="D38" s="6" t="s">
        <v>300</v>
      </c>
    </row>
  </sheetData>
  <sheetProtection/>
  <mergeCells count="1">
    <mergeCell ref="A2:D2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="60" zoomScalePageLayoutView="0" workbookViewId="0" topLeftCell="A1">
      <selection activeCell="B49" sqref="B49"/>
    </sheetView>
  </sheetViews>
  <sheetFormatPr defaultColWidth="9.140625" defaultRowHeight="15"/>
  <cols>
    <col min="1" max="2" width="20.57421875" style="1" customWidth="1"/>
    <col min="3" max="3" width="34.140625" style="1" customWidth="1"/>
    <col min="4" max="4" width="24.140625" style="1" customWidth="1"/>
  </cols>
  <sheetData>
    <row r="1" ht="13.5">
      <c r="A1" s="4" t="s">
        <v>13</v>
      </c>
    </row>
    <row r="2" spans="1:4" ht="60" customHeight="1">
      <c r="A2" s="13" t="s">
        <v>136</v>
      </c>
      <c r="B2" s="14"/>
      <c r="C2" s="14"/>
      <c r="D2" s="14"/>
    </row>
    <row r="3" spans="1:4" ht="18.75">
      <c r="A3" s="5" t="s">
        <v>14</v>
      </c>
      <c r="B3" s="2" t="s">
        <v>0</v>
      </c>
      <c r="C3" s="2" t="s">
        <v>1</v>
      </c>
      <c r="D3" s="9" t="s">
        <v>139</v>
      </c>
    </row>
    <row r="4" spans="1:4" ht="18.75">
      <c r="A4" s="3" t="s">
        <v>15</v>
      </c>
      <c r="B4" s="7" t="s">
        <v>177</v>
      </c>
      <c r="C4" s="7" t="s">
        <v>186</v>
      </c>
      <c r="D4" s="6" t="s">
        <v>364</v>
      </c>
    </row>
    <row r="5" spans="1:4" ht="18.75">
      <c r="A5" s="3" t="s">
        <v>3</v>
      </c>
      <c r="B5" s="7" t="s">
        <v>148</v>
      </c>
      <c r="C5" s="7" t="s">
        <v>190</v>
      </c>
      <c r="D5" s="6" t="s">
        <v>365</v>
      </c>
    </row>
    <row r="6" spans="1:4" ht="18.75">
      <c r="A6" s="3" t="s">
        <v>4</v>
      </c>
      <c r="B6" s="7" t="s">
        <v>174</v>
      </c>
      <c r="C6" s="7" t="s">
        <v>20</v>
      </c>
      <c r="D6" s="6" t="s">
        <v>366</v>
      </c>
    </row>
    <row r="7" spans="1:4" ht="18.75">
      <c r="A7" s="3" t="s">
        <v>5</v>
      </c>
      <c r="B7" s="7" t="s">
        <v>286</v>
      </c>
      <c r="C7" s="7" t="s">
        <v>326</v>
      </c>
      <c r="D7" s="6" t="s">
        <v>367</v>
      </c>
    </row>
    <row r="8" spans="1:4" ht="18.75">
      <c r="A8" s="3" t="s">
        <v>6</v>
      </c>
      <c r="B8" s="7" t="s">
        <v>284</v>
      </c>
      <c r="C8" s="7" t="s">
        <v>321</v>
      </c>
      <c r="D8" s="6" t="s">
        <v>368</v>
      </c>
    </row>
    <row r="9" spans="1:4" ht="18.75">
      <c r="A9" s="3" t="s">
        <v>7</v>
      </c>
      <c r="B9" s="7" t="s">
        <v>349</v>
      </c>
      <c r="C9" s="7" t="s">
        <v>369</v>
      </c>
      <c r="D9" s="6" t="s">
        <v>370</v>
      </c>
    </row>
    <row r="10" spans="1:4" ht="18.75">
      <c r="A10" s="3" t="s">
        <v>8</v>
      </c>
      <c r="B10" s="7" t="s">
        <v>162</v>
      </c>
      <c r="C10" s="7" t="s">
        <v>200</v>
      </c>
      <c r="D10" s="6" t="s">
        <v>371</v>
      </c>
    </row>
    <row r="11" spans="1:4" ht="18.75">
      <c r="A11" s="3" t="s">
        <v>9</v>
      </c>
      <c r="B11" s="7" t="s">
        <v>357</v>
      </c>
      <c r="C11" s="7" t="s">
        <v>372</v>
      </c>
      <c r="D11" s="6" t="s">
        <v>373</v>
      </c>
    </row>
    <row r="12" spans="1:4" ht="18.75">
      <c r="A12" s="3" t="s">
        <v>10</v>
      </c>
      <c r="B12" s="7" t="s">
        <v>126</v>
      </c>
      <c r="C12" s="7" t="s">
        <v>374</v>
      </c>
      <c r="D12" s="6" t="s">
        <v>375</v>
      </c>
    </row>
    <row r="13" spans="1:4" ht="18.75">
      <c r="A13" s="3" t="s">
        <v>11</v>
      </c>
      <c r="B13" s="7" t="s">
        <v>355</v>
      </c>
      <c r="C13" s="7" t="s">
        <v>376</v>
      </c>
      <c r="D13" s="6" t="s">
        <v>377</v>
      </c>
    </row>
    <row r="14" spans="1:4" ht="18.75">
      <c r="A14" s="3" t="s">
        <v>12</v>
      </c>
      <c r="B14" s="7" t="s">
        <v>289</v>
      </c>
      <c r="C14" s="7" t="s">
        <v>337</v>
      </c>
      <c r="D14" s="6" t="s">
        <v>378</v>
      </c>
    </row>
    <row r="15" spans="1:4" ht="18.75">
      <c r="A15" s="3" t="s">
        <v>17</v>
      </c>
      <c r="B15" s="7" t="s">
        <v>272</v>
      </c>
      <c r="C15" s="7" t="s">
        <v>294</v>
      </c>
      <c r="D15" s="6" t="s">
        <v>379</v>
      </c>
    </row>
    <row r="16" spans="1:4" ht="18.75">
      <c r="A16" s="3" t="s">
        <v>18</v>
      </c>
      <c r="B16" s="7" t="s">
        <v>290</v>
      </c>
      <c r="C16" s="7" t="s">
        <v>298</v>
      </c>
      <c r="D16" s="6" t="s">
        <v>380</v>
      </c>
    </row>
    <row r="17" spans="1:4" ht="18.75">
      <c r="A17" s="3" t="s">
        <v>21</v>
      </c>
      <c r="B17" s="7" t="s">
        <v>363</v>
      </c>
      <c r="C17" s="7" t="s">
        <v>381</v>
      </c>
      <c r="D17" s="6" t="s">
        <v>382</v>
      </c>
    </row>
    <row r="18" spans="1:4" ht="18.75">
      <c r="A18" s="3" t="s">
        <v>22</v>
      </c>
      <c r="B18" s="7" t="s">
        <v>151</v>
      </c>
      <c r="C18" s="7" t="s">
        <v>221</v>
      </c>
      <c r="D18" s="6" t="s">
        <v>383</v>
      </c>
    </row>
    <row r="19" spans="1:4" ht="18.75">
      <c r="A19" s="3" t="s">
        <v>125</v>
      </c>
      <c r="B19" s="7" t="s">
        <v>175</v>
      </c>
      <c r="C19" s="7" t="s">
        <v>223</v>
      </c>
      <c r="D19" s="6" t="s">
        <v>384</v>
      </c>
    </row>
    <row r="20" spans="1:4" ht="18.75">
      <c r="A20" s="3" t="s">
        <v>124</v>
      </c>
      <c r="B20" s="7" t="s">
        <v>345</v>
      </c>
      <c r="C20" s="7" t="s">
        <v>385</v>
      </c>
      <c r="D20" s="6" t="s">
        <v>386</v>
      </c>
    </row>
    <row r="21" spans="1:4" ht="18.75">
      <c r="A21" s="3" t="s">
        <v>123</v>
      </c>
      <c r="B21" s="7" t="s">
        <v>170</v>
      </c>
      <c r="C21" s="7" t="s">
        <v>225</v>
      </c>
      <c r="D21" s="6" t="s">
        <v>387</v>
      </c>
    </row>
    <row r="22" spans="1:4" ht="18.75">
      <c r="A22" s="3" t="s">
        <v>122</v>
      </c>
      <c r="B22" s="7" t="s">
        <v>285</v>
      </c>
      <c r="C22" s="7" t="s">
        <v>324</v>
      </c>
      <c r="D22" s="6" t="s">
        <v>388</v>
      </c>
    </row>
    <row r="23" spans="1:4" ht="18.75">
      <c r="A23" s="3" t="s">
        <v>121</v>
      </c>
      <c r="B23" s="7" t="s">
        <v>282</v>
      </c>
      <c r="C23" s="7" t="s">
        <v>315</v>
      </c>
      <c r="D23" s="6" t="s">
        <v>389</v>
      </c>
    </row>
    <row r="24" spans="1:4" ht="18.75">
      <c r="A24" s="3" t="s">
        <v>120</v>
      </c>
      <c r="B24" s="7" t="s">
        <v>344</v>
      </c>
      <c r="C24" s="7" t="s">
        <v>390</v>
      </c>
      <c r="D24" s="6" t="s">
        <v>391</v>
      </c>
    </row>
    <row r="25" spans="1:4" ht="18.75">
      <c r="A25" s="3" t="s">
        <v>119</v>
      </c>
      <c r="B25" s="7" t="s">
        <v>351</v>
      </c>
      <c r="C25" s="7" t="s">
        <v>392</v>
      </c>
      <c r="D25" s="6" t="s">
        <v>393</v>
      </c>
    </row>
    <row r="26" spans="1:4" ht="18.75">
      <c r="A26" s="3" t="s">
        <v>118</v>
      </c>
      <c r="B26" s="7" t="s">
        <v>142</v>
      </c>
      <c r="C26" s="7" t="s">
        <v>238</v>
      </c>
      <c r="D26" s="6" t="s">
        <v>394</v>
      </c>
    </row>
    <row r="27" spans="1:4" ht="18.75">
      <c r="A27" s="3" t="s">
        <v>117</v>
      </c>
      <c r="B27" s="7" t="s">
        <v>144</v>
      </c>
      <c r="C27" s="7" t="s">
        <v>244</v>
      </c>
      <c r="D27" s="6" t="s">
        <v>395</v>
      </c>
    </row>
    <row r="28" spans="1:4" ht="18.75">
      <c r="A28" s="3" t="s">
        <v>116</v>
      </c>
      <c r="B28" s="7" t="s">
        <v>354</v>
      </c>
      <c r="C28" s="7" t="s">
        <v>396</v>
      </c>
      <c r="D28" s="6" t="s">
        <v>397</v>
      </c>
    </row>
    <row r="29" spans="1:4" ht="18.75">
      <c r="A29" s="3" t="s">
        <v>115</v>
      </c>
      <c r="B29" s="7" t="s">
        <v>173</v>
      </c>
      <c r="C29" s="7" t="s">
        <v>246</v>
      </c>
      <c r="D29" s="6" t="s">
        <v>398</v>
      </c>
    </row>
    <row r="30" spans="1:4" ht="18.75">
      <c r="A30" s="3" t="s">
        <v>114</v>
      </c>
      <c r="B30" s="7" t="s">
        <v>358</v>
      </c>
      <c r="C30" s="7" t="s">
        <v>399</v>
      </c>
      <c r="D30" s="6" t="s">
        <v>400</v>
      </c>
    </row>
    <row r="31" spans="1:4" ht="18.75">
      <c r="A31" s="3" t="s">
        <v>113</v>
      </c>
      <c r="B31" s="7" t="s">
        <v>183</v>
      </c>
      <c r="C31" s="7" t="s">
        <v>250</v>
      </c>
      <c r="D31" s="6" t="s">
        <v>401</v>
      </c>
    </row>
    <row r="32" spans="1:4" ht="18.75">
      <c r="A32" s="3" t="s">
        <v>112</v>
      </c>
      <c r="B32" s="7" t="s">
        <v>361</v>
      </c>
      <c r="C32" s="7" t="s">
        <v>402</v>
      </c>
      <c r="D32" s="6" t="s">
        <v>403</v>
      </c>
    </row>
    <row r="33" spans="1:4" ht="18.75">
      <c r="A33" s="3" t="s">
        <v>111</v>
      </c>
      <c r="B33" s="7" t="s">
        <v>343</v>
      </c>
      <c r="C33" s="7" t="s">
        <v>404</v>
      </c>
      <c r="D33" s="6" t="s">
        <v>405</v>
      </c>
    </row>
    <row r="34" spans="1:4" ht="18.75">
      <c r="A34" s="3" t="s">
        <v>110</v>
      </c>
      <c r="B34" s="7" t="s">
        <v>360</v>
      </c>
      <c r="C34" s="7" t="s">
        <v>406</v>
      </c>
      <c r="D34" s="6" t="s">
        <v>407</v>
      </c>
    </row>
    <row r="35" spans="1:4" ht="18.75">
      <c r="A35" s="3" t="s">
        <v>109</v>
      </c>
      <c r="B35" s="7" t="s">
        <v>346</v>
      </c>
      <c r="C35" s="7" t="s">
        <v>408</v>
      </c>
      <c r="D35" s="6" t="s">
        <v>409</v>
      </c>
    </row>
    <row r="36" spans="1:4" ht="18.75">
      <c r="A36" s="3" t="s">
        <v>108</v>
      </c>
      <c r="B36" s="7" t="s">
        <v>347</v>
      </c>
      <c r="C36" s="7" t="s">
        <v>410</v>
      </c>
      <c r="D36" s="6" t="s">
        <v>411</v>
      </c>
    </row>
    <row r="37" spans="1:4" ht="18.75">
      <c r="A37" s="3" t="s">
        <v>107</v>
      </c>
      <c r="B37" s="7" t="s">
        <v>350</v>
      </c>
      <c r="C37" s="7" t="s">
        <v>412</v>
      </c>
      <c r="D37" s="6" t="s">
        <v>413</v>
      </c>
    </row>
    <row r="38" spans="1:4" ht="18.75">
      <c r="A38" s="3" t="s">
        <v>106</v>
      </c>
      <c r="B38" s="7" t="s">
        <v>352</v>
      </c>
      <c r="C38" s="7" t="s">
        <v>414</v>
      </c>
      <c r="D38" s="6" t="s">
        <v>415</v>
      </c>
    </row>
    <row r="39" spans="1:4" ht="18.75">
      <c r="A39" s="3" t="s">
        <v>105</v>
      </c>
      <c r="B39" s="7" t="s">
        <v>359</v>
      </c>
      <c r="C39" s="7" t="s">
        <v>416</v>
      </c>
      <c r="D39" s="6" t="s">
        <v>417</v>
      </c>
    </row>
    <row r="40" spans="1:4" ht="18.75">
      <c r="A40" s="3" t="s">
        <v>104</v>
      </c>
      <c r="B40" s="7" t="s">
        <v>356</v>
      </c>
      <c r="C40" s="7" t="s">
        <v>418</v>
      </c>
      <c r="D40" s="6" t="s">
        <v>419</v>
      </c>
    </row>
    <row r="41" spans="1:4" ht="18.75">
      <c r="A41" s="3" t="s">
        <v>103</v>
      </c>
      <c r="B41" s="7" t="s">
        <v>348</v>
      </c>
      <c r="C41" s="7" t="s">
        <v>420</v>
      </c>
      <c r="D41" s="6" t="s">
        <v>421</v>
      </c>
    </row>
    <row r="42" spans="1:4" ht="18.75">
      <c r="A42" s="3" t="s">
        <v>102</v>
      </c>
      <c r="B42" s="7" t="s">
        <v>362</v>
      </c>
      <c r="C42" s="7" t="s">
        <v>422</v>
      </c>
      <c r="D42" s="6" t="s">
        <v>423</v>
      </c>
    </row>
    <row r="43" spans="1:4" ht="18.75">
      <c r="A43" s="3" t="s">
        <v>101</v>
      </c>
      <c r="B43" s="7" t="s">
        <v>353</v>
      </c>
      <c r="C43" s="7" t="s">
        <v>424</v>
      </c>
      <c r="D43" s="6" t="s">
        <v>425</v>
      </c>
    </row>
    <row r="44" spans="1:4" ht="18.75">
      <c r="A44" s="3" t="s">
        <v>100</v>
      </c>
      <c r="B44" s="7" t="s">
        <v>147</v>
      </c>
      <c r="C44" s="7" t="s">
        <v>266</v>
      </c>
      <c r="D44" s="6" t="s">
        <v>426</v>
      </c>
    </row>
  </sheetData>
  <sheetProtection/>
  <mergeCells count="1">
    <mergeCell ref="A2:D2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10">
      <selection activeCell="G5" sqref="G5"/>
    </sheetView>
  </sheetViews>
  <sheetFormatPr defaultColWidth="9.140625" defaultRowHeight="15"/>
  <cols>
    <col min="1" max="2" width="20.57421875" style="1" customWidth="1"/>
    <col min="3" max="3" width="34.140625" style="1" customWidth="1"/>
    <col min="4" max="4" width="24.140625" style="1" customWidth="1"/>
  </cols>
  <sheetData>
    <row r="1" ht="13.5">
      <c r="A1" s="4" t="s">
        <v>16</v>
      </c>
    </row>
    <row r="2" spans="1:4" ht="60" customHeight="1">
      <c r="A2" s="13" t="s">
        <v>137</v>
      </c>
      <c r="B2" s="14"/>
      <c r="C2" s="14"/>
      <c r="D2" s="14"/>
    </row>
    <row r="3" spans="1:4" ht="18.75">
      <c r="A3" s="5" t="s">
        <v>14</v>
      </c>
      <c r="B3" s="2" t="s">
        <v>0</v>
      </c>
      <c r="C3" s="2" t="s">
        <v>1</v>
      </c>
      <c r="D3" s="9" t="s">
        <v>138</v>
      </c>
    </row>
    <row r="4" spans="1:4" ht="18.75">
      <c r="A4" s="3" t="s">
        <v>15</v>
      </c>
      <c r="B4" s="7" t="s">
        <v>148</v>
      </c>
      <c r="C4" s="7" t="s">
        <v>190</v>
      </c>
      <c r="D4" s="6" t="s">
        <v>438</v>
      </c>
    </row>
    <row r="5" spans="1:4" ht="18.75">
      <c r="A5" s="3" t="s">
        <v>3</v>
      </c>
      <c r="B5" s="7" t="s">
        <v>286</v>
      </c>
      <c r="C5" s="7" t="s">
        <v>326</v>
      </c>
      <c r="D5" s="6" t="s">
        <v>439</v>
      </c>
    </row>
    <row r="6" spans="1:4" ht="18.75">
      <c r="A6" s="3" t="s">
        <v>4</v>
      </c>
      <c r="B6" s="7" t="s">
        <v>176</v>
      </c>
      <c r="C6" s="7" t="s">
        <v>198</v>
      </c>
      <c r="D6" s="6" t="s">
        <v>440</v>
      </c>
    </row>
    <row r="7" spans="1:4" ht="18.75">
      <c r="A7" s="3" t="s">
        <v>5</v>
      </c>
      <c r="B7" s="7" t="s">
        <v>435</v>
      </c>
      <c r="C7" s="7" t="s">
        <v>441</v>
      </c>
      <c r="D7" s="6" t="s">
        <v>442</v>
      </c>
    </row>
    <row r="8" spans="1:4" ht="18.75">
      <c r="A8" s="3" t="s">
        <v>6</v>
      </c>
      <c r="B8" s="7" t="s">
        <v>349</v>
      </c>
      <c r="C8" s="7" t="s">
        <v>369</v>
      </c>
      <c r="D8" s="6" t="s">
        <v>443</v>
      </c>
    </row>
    <row r="9" spans="1:4" ht="18.75">
      <c r="A9" s="3" t="s">
        <v>7</v>
      </c>
      <c r="B9" s="7" t="s">
        <v>162</v>
      </c>
      <c r="C9" s="7" t="s">
        <v>200</v>
      </c>
      <c r="D9" s="6" t="s">
        <v>444</v>
      </c>
    </row>
    <row r="10" spans="1:4" ht="18.75">
      <c r="A10" s="3" t="s">
        <v>8</v>
      </c>
      <c r="B10" s="7" t="s">
        <v>357</v>
      </c>
      <c r="C10" s="7" t="s">
        <v>372</v>
      </c>
      <c r="D10" s="6" t="s">
        <v>445</v>
      </c>
    </row>
    <row r="11" spans="1:4" ht="18.75">
      <c r="A11" s="3" t="s">
        <v>9</v>
      </c>
      <c r="B11" s="7" t="s">
        <v>431</v>
      </c>
      <c r="C11" s="7" t="s">
        <v>446</v>
      </c>
      <c r="D11" s="6" t="s">
        <v>447</v>
      </c>
    </row>
    <row r="12" spans="1:4" ht="18.75">
      <c r="A12" s="3" t="s">
        <v>10</v>
      </c>
      <c r="B12" s="7" t="s">
        <v>436</v>
      </c>
      <c r="C12" s="7" t="s">
        <v>448</v>
      </c>
      <c r="D12" s="6" t="s">
        <v>449</v>
      </c>
    </row>
    <row r="13" spans="1:4" ht="18.75">
      <c r="A13" s="3" t="s">
        <v>11</v>
      </c>
      <c r="B13" s="7" t="s">
        <v>427</v>
      </c>
      <c r="C13" s="7" t="s">
        <v>450</v>
      </c>
      <c r="D13" s="6" t="s">
        <v>451</v>
      </c>
    </row>
    <row r="14" spans="1:4" ht="18.75">
      <c r="A14" s="3" t="s">
        <v>12</v>
      </c>
      <c r="B14" s="7" t="s">
        <v>151</v>
      </c>
      <c r="C14" s="7" t="s">
        <v>221</v>
      </c>
      <c r="D14" s="6" t="s">
        <v>452</v>
      </c>
    </row>
    <row r="15" spans="1:4" ht="18.75">
      <c r="A15" s="3" t="s">
        <v>17</v>
      </c>
      <c r="B15" s="7" t="s">
        <v>175</v>
      </c>
      <c r="C15" s="7" t="s">
        <v>223</v>
      </c>
      <c r="D15" s="6" t="s">
        <v>453</v>
      </c>
    </row>
    <row r="16" spans="1:4" ht="18.75">
      <c r="A16" s="3" t="s">
        <v>18</v>
      </c>
      <c r="B16" s="7" t="s">
        <v>170</v>
      </c>
      <c r="C16" s="7" t="s">
        <v>225</v>
      </c>
      <c r="D16" s="6" t="s">
        <v>454</v>
      </c>
    </row>
    <row r="17" spans="1:4" ht="18.75">
      <c r="A17" s="3" t="s">
        <v>21</v>
      </c>
      <c r="B17" s="7" t="s">
        <v>277</v>
      </c>
      <c r="C17" s="7" t="s">
        <v>306</v>
      </c>
      <c r="D17" s="6" t="s">
        <v>455</v>
      </c>
    </row>
    <row r="18" spans="1:4" ht="18.75">
      <c r="A18" s="3" t="s">
        <v>22</v>
      </c>
      <c r="B18" s="7" t="s">
        <v>429</v>
      </c>
      <c r="C18" s="7" t="s">
        <v>456</v>
      </c>
      <c r="D18" s="6" t="s">
        <v>457</v>
      </c>
    </row>
    <row r="19" spans="1:4" ht="18.75">
      <c r="A19" s="3" t="s">
        <v>125</v>
      </c>
      <c r="B19" s="7" t="s">
        <v>344</v>
      </c>
      <c r="C19" s="7" t="s">
        <v>390</v>
      </c>
      <c r="D19" s="6" t="s">
        <v>458</v>
      </c>
    </row>
    <row r="20" spans="1:4" ht="18.75">
      <c r="A20" s="3" t="s">
        <v>124</v>
      </c>
      <c r="B20" s="7" t="s">
        <v>351</v>
      </c>
      <c r="C20" s="7" t="s">
        <v>392</v>
      </c>
      <c r="D20" s="6" t="s">
        <v>459</v>
      </c>
    </row>
    <row r="21" spans="1:4" ht="18.75">
      <c r="A21" s="3" t="s">
        <v>123</v>
      </c>
      <c r="B21" s="7" t="s">
        <v>142</v>
      </c>
      <c r="C21" s="7" t="s">
        <v>238</v>
      </c>
      <c r="D21" s="6" t="s">
        <v>460</v>
      </c>
    </row>
    <row r="22" spans="1:4" ht="18.75">
      <c r="A22" s="3" t="s">
        <v>122</v>
      </c>
      <c r="B22" s="7" t="s">
        <v>437</v>
      </c>
      <c r="C22" s="7" t="s">
        <v>461</v>
      </c>
      <c r="D22" s="6" t="s">
        <v>462</v>
      </c>
    </row>
    <row r="23" spans="1:4" ht="18.75">
      <c r="A23" s="3" t="s">
        <v>121</v>
      </c>
      <c r="B23" s="7" t="s">
        <v>144</v>
      </c>
      <c r="C23" s="7" t="s">
        <v>244</v>
      </c>
      <c r="D23" s="6" t="s">
        <v>463</v>
      </c>
    </row>
    <row r="24" spans="1:4" ht="18.75">
      <c r="A24" s="3" t="s">
        <v>120</v>
      </c>
      <c r="B24" s="7" t="s">
        <v>173</v>
      </c>
      <c r="C24" s="7" t="s">
        <v>246</v>
      </c>
      <c r="D24" s="6" t="s">
        <v>464</v>
      </c>
    </row>
    <row r="25" spans="1:4" ht="18.75">
      <c r="A25" s="3" t="s">
        <v>119</v>
      </c>
      <c r="B25" s="7" t="s">
        <v>428</v>
      </c>
      <c r="C25" s="7" t="s">
        <v>465</v>
      </c>
      <c r="D25" s="6" t="s">
        <v>466</v>
      </c>
    </row>
    <row r="26" spans="1:4" ht="18.75">
      <c r="A26" s="3" t="s">
        <v>118</v>
      </c>
      <c r="B26" s="7" t="s">
        <v>361</v>
      </c>
      <c r="C26" s="7" t="s">
        <v>402</v>
      </c>
      <c r="D26" s="6" t="s">
        <v>467</v>
      </c>
    </row>
    <row r="27" spans="1:4" ht="18.75">
      <c r="A27" s="3" t="s">
        <v>117</v>
      </c>
      <c r="B27" s="7" t="s">
        <v>343</v>
      </c>
      <c r="C27" s="7" t="s">
        <v>404</v>
      </c>
      <c r="D27" s="6" t="s">
        <v>468</v>
      </c>
    </row>
    <row r="28" spans="1:4" ht="18.75">
      <c r="A28" s="3" t="s">
        <v>116</v>
      </c>
      <c r="B28" s="7" t="s">
        <v>360</v>
      </c>
      <c r="C28" s="7" t="s">
        <v>406</v>
      </c>
      <c r="D28" s="6" t="s">
        <v>469</v>
      </c>
    </row>
    <row r="29" spans="1:4" ht="18.75">
      <c r="A29" s="3" t="s">
        <v>115</v>
      </c>
      <c r="B29" s="7" t="s">
        <v>346</v>
      </c>
      <c r="C29" s="7" t="s">
        <v>408</v>
      </c>
      <c r="D29" s="6" t="s">
        <v>470</v>
      </c>
    </row>
    <row r="30" spans="1:4" ht="18.75">
      <c r="A30" s="3" t="s">
        <v>114</v>
      </c>
      <c r="B30" s="7" t="s">
        <v>350</v>
      </c>
      <c r="C30" s="7" t="s">
        <v>412</v>
      </c>
      <c r="D30" s="6" t="s">
        <v>471</v>
      </c>
    </row>
    <row r="31" spans="1:4" ht="18.75">
      <c r="A31" s="3" t="s">
        <v>113</v>
      </c>
      <c r="B31" s="7" t="s">
        <v>352</v>
      </c>
      <c r="C31" s="7" t="s">
        <v>414</v>
      </c>
      <c r="D31" s="6" t="s">
        <v>472</v>
      </c>
    </row>
    <row r="32" spans="1:4" ht="18.75">
      <c r="A32" s="3" t="s">
        <v>112</v>
      </c>
      <c r="B32" s="7" t="s">
        <v>430</v>
      </c>
      <c r="C32" s="7" t="s">
        <v>473</v>
      </c>
      <c r="D32" s="6" t="s">
        <v>474</v>
      </c>
    </row>
    <row r="33" spans="1:4" ht="18.75">
      <c r="A33" s="3" t="s">
        <v>111</v>
      </c>
      <c r="B33" s="7" t="s">
        <v>432</v>
      </c>
      <c r="C33" s="7" t="s">
        <v>475</v>
      </c>
      <c r="D33" s="6" t="s">
        <v>476</v>
      </c>
    </row>
    <row r="34" spans="1:4" ht="18.75">
      <c r="A34" s="3" t="s">
        <v>110</v>
      </c>
      <c r="B34" s="7" t="s">
        <v>356</v>
      </c>
      <c r="C34" s="7" t="s">
        <v>418</v>
      </c>
      <c r="D34" s="6" t="s">
        <v>477</v>
      </c>
    </row>
    <row r="35" spans="1:4" ht="18.75">
      <c r="A35" s="3" t="s">
        <v>109</v>
      </c>
      <c r="B35" s="7" t="s">
        <v>433</v>
      </c>
      <c r="C35" s="7" t="s">
        <v>478</v>
      </c>
      <c r="D35" s="6" t="s">
        <v>479</v>
      </c>
    </row>
    <row r="36" spans="1:4" ht="18.75">
      <c r="A36" s="3" t="s">
        <v>108</v>
      </c>
      <c r="B36" s="7" t="s">
        <v>178</v>
      </c>
      <c r="C36" s="7" t="s">
        <v>258</v>
      </c>
      <c r="D36" s="6" t="s">
        <v>480</v>
      </c>
    </row>
    <row r="37" spans="1:4" ht="18.75">
      <c r="A37" s="3" t="s">
        <v>107</v>
      </c>
      <c r="B37" s="7" t="s">
        <v>362</v>
      </c>
      <c r="C37" s="7" t="s">
        <v>422</v>
      </c>
      <c r="D37" s="6" t="s">
        <v>481</v>
      </c>
    </row>
    <row r="38" spans="1:4" ht="18.75">
      <c r="A38" s="3" t="s">
        <v>106</v>
      </c>
      <c r="B38" s="7" t="s">
        <v>434</v>
      </c>
      <c r="C38" s="7" t="s">
        <v>482</v>
      </c>
      <c r="D38" s="6" t="s">
        <v>483</v>
      </c>
    </row>
    <row r="39" spans="1:4" ht="18.75">
      <c r="A39" s="3" t="s">
        <v>105</v>
      </c>
      <c r="B39" s="7" t="s">
        <v>147</v>
      </c>
      <c r="C39" s="7" t="s">
        <v>266</v>
      </c>
      <c r="D39" s="6" t="s">
        <v>484</v>
      </c>
    </row>
  </sheetData>
  <sheetProtection/>
  <mergeCells count="1">
    <mergeCell ref="A2:D2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SheetLayoutView="100" zoomScalePageLayoutView="0" workbookViewId="0" topLeftCell="A1">
      <selection activeCell="E29" sqref="E29"/>
    </sheetView>
  </sheetViews>
  <sheetFormatPr defaultColWidth="9.140625" defaultRowHeight="15"/>
  <cols>
    <col min="1" max="1" width="6.421875" style="15" bestFit="1" customWidth="1"/>
    <col min="2" max="2" width="8.8515625" style="15" bestFit="1" customWidth="1"/>
    <col min="3" max="3" width="25.7109375" style="15" bestFit="1" customWidth="1"/>
    <col min="4" max="4" width="11.421875" style="17" customWidth="1"/>
    <col min="5" max="6" width="6.57421875" style="17" customWidth="1"/>
    <col min="7" max="7" width="11.421875" style="17" customWidth="1"/>
    <col min="8" max="9" width="6.57421875" style="15" customWidth="1"/>
    <col min="10" max="10" width="11.421875" style="17" customWidth="1"/>
    <col min="11" max="12" width="6.57421875" style="15" customWidth="1"/>
    <col min="13" max="13" width="11.421875" style="17" customWidth="1"/>
    <col min="14" max="16" width="6.57421875" style="15" customWidth="1"/>
    <col min="17" max="16384" width="9.00390625" style="15" customWidth="1"/>
  </cols>
  <sheetData>
    <row r="1" spans="1:3" ht="19.5" customHeight="1">
      <c r="A1" s="15" t="s">
        <v>486</v>
      </c>
      <c r="C1" s="16"/>
    </row>
    <row r="2" spans="1:16" ht="30.75" customHeight="1">
      <c r="A2" s="18" t="s">
        <v>557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9" t="s">
        <v>487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8.75" customHeight="1">
      <c r="A4" s="20" t="s">
        <v>488</v>
      </c>
      <c r="B4" s="20" t="s">
        <v>489</v>
      </c>
      <c r="C4" s="20" t="s">
        <v>490</v>
      </c>
      <c r="D4" s="21" t="s">
        <v>553</v>
      </c>
      <c r="E4" s="22"/>
      <c r="F4" s="23"/>
      <c r="G4" s="21" t="s">
        <v>554</v>
      </c>
      <c r="H4" s="22"/>
      <c r="I4" s="23"/>
      <c r="J4" s="21" t="s">
        <v>555</v>
      </c>
      <c r="K4" s="22"/>
      <c r="L4" s="23"/>
      <c r="M4" s="21" t="s">
        <v>556</v>
      </c>
      <c r="N4" s="22"/>
      <c r="O4" s="22"/>
      <c r="P4" s="23"/>
    </row>
    <row r="5" spans="1:16" ht="18.75" customHeight="1">
      <c r="A5" s="24"/>
      <c r="B5" s="24"/>
      <c r="C5" s="24"/>
      <c r="D5" s="25" t="s">
        <v>491</v>
      </c>
      <c r="E5" s="25" t="s">
        <v>492</v>
      </c>
      <c r="F5" s="25" t="s">
        <v>494</v>
      </c>
      <c r="G5" s="25" t="s">
        <v>491</v>
      </c>
      <c r="H5" s="25" t="s">
        <v>492</v>
      </c>
      <c r="I5" s="25" t="s">
        <v>494</v>
      </c>
      <c r="J5" s="25" t="s">
        <v>491</v>
      </c>
      <c r="K5" s="25" t="s">
        <v>492</v>
      </c>
      <c r="L5" s="25" t="s">
        <v>494</v>
      </c>
      <c r="M5" s="25" t="s">
        <v>491</v>
      </c>
      <c r="N5" s="25" t="s">
        <v>492</v>
      </c>
      <c r="O5" s="25" t="s">
        <v>493</v>
      </c>
      <c r="P5" s="25" t="s">
        <v>494</v>
      </c>
    </row>
    <row r="6" spans="1:16" ht="18.75" customHeight="1">
      <c r="A6" s="26" t="s">
        <v>495</v>
      </c>
      <c r="B6" s="26" t="s">
        <v>517</v>
      </c>
      <c r="C6" s="27" t="s">
        <v>558</v>
      </c>
      <c r="D6" s="28" t="s">
        <v>534</v>
      </c>
      <c r="E6" s="28" t="s">
        <v>496</v>
      </c>
      <c r="F6" s="31" t="s">
        <v>507</v>
      </c>
      <c r="G6" s="30"/>
      <c r="H6" s="30"/>
      <c r="I6" s="31"/>
      <c r="J6" s="32"/>
      <c r="K6" s="32"/>
      <c r="L6" s="29"/>
      <c r="M6" s="29"/>
      <c r="N6" s="29"/>
      <c r="O6" s="29"/>
      <c r="P6" s="29"/>
    </row>
    <row r="7" spans="1:16" ht="18.75" customHeight="1">
      <c r="A7" s="26" t="s">
        <v>498</v>
      </c>
      <c r="B7" s="26" t="s">
        <v>518</v>
      </c>
      <c r="C7" s="27" t="s">
        <v>559</v>
      </c>
      <c r="D7" s="28" t="s">
        <v>535</v>
      </c>
      <c r="E7" s="28" t="s">
        <v>496</v>
      </c>
      <c r="F7" s="31" t="s">
        <v>507</v>
      </c>
      <c r="G7" s="29"/>
      <c r="H7" s="31"/>
      <c r="I7" s="31"/>
      <c r="J7" s="32"/>
      <c r="K7" s="32"/>
      <c r="L7" s="29"/>
      <c r="M7" s="29"/>
      <c r="N7" s="29"/>
      <c r="O7" s="29"/>
      <c r="P7" s="29"/>
    </row>
    <row r="8" spans="1:16" ht="18.75" customHeight="1">
      <c r="A8" s="26" t="s">
        <v>500</v>
      </c>
      <c r="B8" s="7" t="s">
        <v>519</v>
      </c>
      <c r="C8" s="7" t="s">
        <v>560</v>
      </c>
      <c r="D8" s="33" t="s">
        <v>536</v>
      </c>
      <c r="E8" s="33" t="s">
        <v>496</v>
      </c>
      <c r="F8" s="31" t="s">
        <v>507</v>
      </c>
      <c r="G8" s="33"/>
      <c r="H8" s="33"/>
      <c r="I8" s="33"/>
      <c r="J8" s="30"/>
      <c r="K8" s="31"/>
      <c r="L8" s="31"/>
      <c r="M8" s="34"/>
      <c r="N8" s="33"/>
      <c r="O8" s="33"/>
      <c r="P8" s="33"/>
    </row>
    <row r="9" spans="1:16" ht="18.75" customHeight="1">
      <c r="A9" s="26" t="s">
        <v>501</v>
      </c>
      <c r="B9" s="26" t="s">
        <v>520</v>
      </c>
      <c r="C9" s="27" t="s">
        <v>561</v>
      </c>
      <c r="D9" s="28" t="s">
        <v>537</v>
      </c>
      <c r="E9" s="28" t="s">
        <v>496</v>
      </c>
      <c r="F9" s="31" t="s">
        <v>497</v>
      </c>
      <c r="G9" s="29"/>
      <c r="H9" s="31"/>
      <c r="I9" s="31"/>
      <c r="J9" s="32"/>
      <c r="K9" s="32"/>
      <c r="L9" s="29"/>
      <c r="M9" s="29"/>
      <c r="N9" s="29"/>
      <c r="O9" s="29"/>
      <c r="P9" s="29"/>
    </row>
    <row r="10" spans="1:16" ht="18.75" customHeight="1">
      <c r="A10" s="26" t="s">
        <v>502</v>
      </c>
      <c r="B10" s="26" t="s">
        <v>521</v>
      </c>
      <c r="C10" s="27" t="s">
        <v>562</v>
      </c>
      <c r="D10" s="35" t="s">
        <v>538</v>
      </c>
      <c r="E10" s="31" t="s">
        <v>496</v>
      </c>
      <c r="F10" s="31" t="s">
        <v>497</v>
      </c>
      <c r="G10" s="29"/>
      <c r="H10" s="29"/>
      <c r="I10" s="29"/>
      <c r="J10" s="32"/>
      <c r="K10" s="32"/>
      <c r="L10" s="29"/>
      <c r="M10" s="29"/>
      <c r="N10" s="29"/>
      <c r="O10" s="29"/>
      <c r="P10" s="29"/>
    </row>
    <row r="11" spans="1:16" ht="18.75" customHeight="1">
      <c r="A11" s="26" t="s">
        <v>503</v>
      </c>
      <c r="B11" s="26" t="s">
        <v>522</v>
      </c>
      <c r="C11" s="27" t="s">
        <v>563</v>
      </c>
      <c r="D11" s="35" t="s">
        <v>539</v>
      </c>
      <c r="E11" s="31" t="s">
        <v>499</v>
      </c>
      <c r="F11" s="31" t="s">
        <v>497</v>
      </c>
      <c r="G11" s="35"/>
      <c r="H11" s="31"/>
      <c r="I11" s="31"/>
      <c r="J11" s="29"/>
      <c r="K11" s="31"/>
      <c r="L11" s="31"/>
      <c r="M11" s="29"/>
      <c r="N11" s="29"/>
      <c r="O11" s="29"/>
      <c r="P11" s="29"/>
    </row>
    <row r="12" spans="1:16" ht="18.75" customHeight="1">
      <c r="A12" s="26" t="s">
        <v>504</v>
      </c>
      <c r="B12" s="7" t="s">
        <v>523</v>
      </c>
      <c r="C12" s="7" t="s">
        <v>414</v>
      </c>
      <c r="D12" s="35" t="s">
        <v>540</v>
      </c>
      <c r="E12" s="31" t="s">
        <v>499</v>
      </c>
      <c r="F12" s="31" t="s">
        <v>497</v>
      </c>
      <c r="G12" s="29"/>
      <c r="H12" s="29"/>
      <c r="I12" s="29"/>
      <c r="J12" s="32"/>
      <c r="K12" s="32"/>
      <c r="L12" s="29"/>
      <c r="M12" s="29"/>
      <c r="N12" s="29"/>
      <c r="O12" s="29"/>
      <c r="P12" s="29"/>
    </row>
    <row r="13" spans="1:16" ht="18.75" customHeight="1">
      <c r="A13" s="26" t="s">
        <v>505</v>
      </c>
      <c r="B13" s="26" t="s">
        <v>524</v>
      </c>
      <c r="C13" s="27" t="s">
        <v>564</v>
      </c>
      <c r="D13" s="35"/>
      <c r="E13" s="31"/>
      <c r="F13" s="31"/>
      <c r="G13" s="35" t="s">
        <v>547</v>
      </c>
      <c r="H13" s="31" t="s">
        <v>496</v>
      </c>
      <c r="I13" s="31" t="s">
        <v>507</v>
      </c>
      <c r="J13" s="27"/>
      <c r="K13" s="27"/>
      <c r="L13" s="27"/>
      <c r="M13" s="29"/>
      <c r="N13" s="29"/>
      <c r="O13" s="29"/>
      <c r="P13" s="29"/>
    </row>
    <row r="14" spans="1:16" ht="18.75" customHeight="1">
      <c r="A14" s="26" t="s">
        <v>506</v>
      </c>
      <c r="B14" s="26" t="s">
        <v>525</v>
      </c>
      <c r="C14" s="27" t="s">
        <v>565</v>
      </c>
      <c r="D14" s="28"/>
      <c r="E14" s="28"/>
      <c r="F14" s="29"/>
      <c r="G14" s="35" t="s">
        <v>548</v>
      </c>
      <c r="H14" s="31" t="s">
        <v>499</v>
      </c>
      <c r="I14" s="31" t="s">
        <v>507</v>
      </c>
      <c r="J14" s="27"/>
      <c r="K14" s="27"/>
      <c r="L14" s="27"/>
      <c r="M14" s="29"/>
      <c r="N14" s="29"/>
      <c r="O14" s="29"/>
      <c r="P14" s="29"/>
    </row>
    <row r="15" spans="1:16" ht="18.75" customHeight="1">
      <c r="A15" s="26" t="s">
        <v>508</v>
      </c>
      <c r="B15" s="26" t="s">
        <v>526</v>
      </c>
      <c r="C15" s="27" t="s">
        <v>566</v>
      </c>
      <c r="D15" s="28"/>
      <c r="E15" s="28"/>
      <c r="F15" s="29"/>
      <c r="G15" s="35" t="s">
        <v>549</v>
      </c>
      <c r="H15" s="31" t="s">
        <v>499</v>
      </c>
      <c r="I15" s="31" t="s">
        <v>507</v>
      </c>
      <c r="J15" s="27"/>
      <c r="K15" s="27"/>
      <c r="L15" s="27"/>
      <c r="M15" s="29"/>
      <c r="N15" s="29"/>
      <c r="O15" s="29"/>
      <c r="P15" s="29"/>
    </row>
    <row r="16" spans="1:16" ht="18.75" customHeight="1">
      <c r="A16" s="26" t="s">
        <v>509</v>
      </c>
      <c r="B16" s="7" t="s">
        <v>527</v>
      </c>
      <c r="C16" s="7" t="s">
        <v>567</v>
      </c>
      <c r="D16" s="30"/>
      <c r="E16" s="30"/>
      <c r="F16" s="31"/>
      <c r="G16" s="35" t="s">
        <v>550</v>
      </c>
      <c r="H16" s="31" t="s">
        <v>496</v>
      </c>
      <c r="I16" s="31" t="s">
        <v>507</v>
      </c>
      <c r="J16" s="27"/>
      <c r="K16" s="27"/>
      <c r="L16" s="27"/>
      <c r="M16" s="29"/>
      <c r="N16" s="29"/>
      <c r="O16" s="29"/>
      <c r="P16" s="29"/>
    </row>
    <row r="17" spans="1:16" ht="18.75" customHeight="1">
      <c r="A17" s="26" t="s">
        <v>510</v>
      </c>
      <c r="B17" s="7" t="s">
        <v>528</v>
      </c>
      <c r="C17" s="7" t="s">
        <v>568</v>
      </c>
      <c r="D17" s="30"/>
      <c r="E17" s="30"/>
      <c r="F17" s="31"/>
      <c r="G17" s="35" t="s">
        <v>551</v>
      </c>
      <c r="H17" s="31" t="s">
        <v>496</v>
      </c>
      <c r="I17" s="31" t="s">
        <v>507</v>
      </c>
      <c r="J17" s="27"/>
      <c r="K17" s="27"/>
      <c r="L17" s="27"/>
      <c r="M17" s="29"/>
      <c r="N17" s="29"/>
      <c r="O17" s="29"/>
      <c r="P17" s="29"/>
    </row>
    <row r="18" spans="1:16" ht="18.75" customHeight="1">
      <c r="A18" s="26" t="s">
        <v>511</v>
      </c>
      <c r="B18" s="7" t="s">
        <v>529</v>
      </c>
      <c r="C18" s="7" t="s">
        <v>569</v>
      </c>
      <c r="D18" s="35"/>
      <c r="E18" s="31"/>
      <c r="F18" s="31"/>
      <c r="G18" s="35" t="s">
        <v>541</v>
      </c>
      <c r="H18" s="31" t="s">
        <v>499</v>
      </c>
      <c r="I18" s="31" t="s">
        <v>497</v>
      </c>
      <c r="J18" s="27"/>
      <c r="K18" s="27"/>
      <c r="L18" s="27"/>
      <c r="M18" s="29"/>
      <c r="N18" s="29"/>
      <c r="O18" s="29"/>
      <c r="P18" s="29"/>
    </row>
    <row r="19" spans="1:16" ht="18.75" customHeight="1">
      <c r="A19" s="26" t="s">
        <v>512</v>
      </c>
      <c r="B19" s="7" t="s">
        <v>530</v>
      </c>
      <c r="C19" s="7" t="s">
        <v>570</v>
      </c>
      <c r="D19" s="32"/>
      <c r="E19" s="32"/>
      <c r="F19" s="29"/>
      <c r="G19" s="35" t="s">
        <v>542</v>
      </c>
      <c r="H19" s="31" t="s">
        <v>499</v>
      </c>
      <c r="I19" s="31" t="s">
        <v>499</v>
      </c>
      <c r="J19" s="27"/>
      <c r="K19" s="27"/>
      <c r="L19" s="27"/>
      <c r="M19" s="29"/>
      <c r="N19" s="29"/>
      <c r="O19" s="29"/>
      <c r="P19" s="29"/>
    </row>
    <row r="20" spans="1:16" ht="18.75" customHeight="1">
      <c r="A20" s="26" t="s">
        <v>513</v>
      </c>
      <c r="B20" s="26" t="s">
        <v>531</v>
      </c>
      <c r="C20" s="27" t="s">
        <v>461</v>
      </c>
      <c r="D20" s="28"/>
      <c r="E20" s="28"/>
      <c r="F20" s="29"/>
      <c r="G20" s="35" t="s">
        <v>543</v>
      </c>
      <c r="H20" s="31" t="s">
        <v>496</v>
      </c>
      <c r="I20" s="31" t="s">
        <v>496</v>
      </c>
      <c r="J20" s="27"/>
      <c r="K20" s="27"/>
      <c r="L20" s="27"/>
      <c r="M20" s="29"/>
      <c r="N20" s="29"/>
      <c r="O20" s="29"/>
      <c r="P20" s="29"/>
    </row>
    <row r="21" spans="1:16" ht="18.75" customHeight="1">
      <c r="A21" s="26" t="s">
        <v>514</v>
      </c>
      <c r="B21" s="7" t="s">
        <v>174</v>
      </c>
      <c r="C21" s="7" t="s">
        <v>20</v>
      </c>
      <c r="D21" s="35"/>
      <c r="E21" s="31"/>
      <c r="F21" s="31"/>
      <c r="G21" s="35" t="s">
        <v>544</v>
      </c>
      <c r="H21" s="31" t="s">
        <v>497</v>
      </c>
      <c r="I21" s="31" t="s">
        <v>496</v>
      </c>
      <c r="J21" s="27"/>
      <c r="K21" s="27"/>
      <c r="L21" s="27"/>
      <c r="M21" s="29"/>
      <c r="N21" s="29"/>
      <c r="O21" s="29"/>
      <c r="P21" s="29"/>
    </row>
    <row r="22" spans="1:16" ht="18.75" customHeight="1">
      <c r="A22" s="26" t="s">
        <v>515</v>
      </c>
      <c r="B22" s="26" t="s">
        <v>532</v>
      </c>
      <c r="C22" s="27" t="s">
        <v>571</v>
      </c>
      <c r="D22" s="28"/>
      <c r="E22" s="28"/>
      <c r="F22" s="29"/>
      <c r="G22" s="35" t="s">
        <v>545</v>
      </c>
      <c r="H22" s="31" t="s">
        <v>496</v>
      </c>
      <c r="I22" s="31" t="s">
        <v>496</v>
      </c>
      <c r="J22" s="35" t="s">
        <v>546</v>
      </c>
      <c r="K22" s="31" t="s">
        <v>496</v>
      </c>
      <c r="L22" s="31" t="s">
        <v>497</v>
      </c>
      <c r="M22" s="29"/>
      <c r="N22" s="29"/>
      <c r="O22" s="29"/>
      <c r="P22" s="29"/>
    </row>
    <row r="23" spans="1:16" ht="18.75" customHeight="1">
      <c r="A23" s="26" t="s">
        <v>516</v>
      </c>
      <c r="B23" s="26" t="s">
        <v>533</v>
      </c>
      <c r="C23" s="27" t="s">
        <v>244</v>
      </c>
      <c r="D23" s="28"/>
      <c r="E23" s="28"/>
      <c r="F23" s="29"/>
      <c r="G23" s="25"/>
      <c r="H23" s="25"/>
      <c r="I23" s="25"/>
      <c r="J23" s="35" t="s">
        <v>552</v>
      </c>
      <c r="K23" s="31" t="s">
        <v>496</v>
      </c>
      <c r="L23" s="31" t="s">
        <v>507</v>
      </c>
      <c r="M23" s="29"/>
      <c r="N23" s="29"/>
      <c r="O23" s="29"/>
      <c r="P23" s="29"/>
    </row>
  </sheetData>
  <sheetProtection/>
  <mergeCells count="9">
    <mergeCell ref="A2:P2"/>
    <mergeCell ref="A3:P3"/>
    <mergeCell ref="A4:A5"/>
    <mergeCell ref="B4:B5"/>
    <mergeCell ref="C4:C5"/>
    <mergeCell ref="D4:F4"/>
    <mergeCell ref="G4:I4"/>
    <mergeCell ref="J4:L4"/>
    <mergeCell ref="M4:P4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">
      <selection activeCell="F9" sqref="F9"/>
    </sheetView>
  </sheetViews>
  <sheetFormatPr defaultColWidth="9.140625" defaultRowHeight="21.75" customHeight="1"/>
  <cols>
    <col min="1" max="2" width="20.57421875" style="1" customWidth="1"/>
    <col min="3" max="3" width="34.140625" style="1" customWidth="1"/>
    <col min="4" max="4" width="24.140625" style="1" customWidth="1"/>
    <col min="5" max="8" width="9.00390625" style="1" customWidth="1"/>
    <col min="9" max="9" width="8.421875" style="1" bestFit="1" customWidth="1"/>
    <col min="10" max="10" width="8.8515625" style="1" bestFit="1" customWidth="1"/>
    <col min="11" max="11" width="25.7109375" style="1" bestFit="1" customWidth="1"/>
    <col min="12" max="236" width="9.00390625" style="1" customWidth="1"/>
    <col min="237" max="238" width="8.8515625" style="1" bestFit="1" customWidth="1"/>
    <col min="239" max="239" width="25.7109375" style="1" bestFit="1" customWidth="1"/>
    <col min="240" max="240" width="11.421875" style="1" bestFit="1" customWidth="1"/>
    <col min="241" max="241" width="11.421875" style="1" customWidth="1"/>
    <col min="242" max="242" width="11.421875" style="1" bestFit="1" customWidth="1"/>
    <col min="243" max="245" width="11.421875" style="1" customWidth="1"/>
    <col min="246" max="16384" width="9.00390625" style="1" customWidth="1"/>
  </cols>
  <sheetData>
    <row r="1" spans="1:11" ht="21.75" customHeight="1">
      <c r="A1" s="2" t="s">
        <v>133</v>
      </c>
      <c r="B1" s="2" t="s">
        <v>132</v>
      </c>
      <c r="C1" s="2" t="s">
        <v>131</v>
      </c>
      <c r="D1" s="2" t="s">
        <v>130</v>
      </c>
      <c r="I1" s="4" t="s">
        <v>129</v>
      </c>
      <c r="J1" s="4" t="s">
        <v>128</v>
      </c>
      <c r="K1" s="4" t="s">
        <v>127</v>
      </c>
    </row>
    <row r="2" spans="1:11" ht="21.75" customHeight="1">
      <c r="A2" s="3" t="s">
        <v>15</v>
      </c>
      <c r="B2" s="7">
        <f aca="true" t="shared" si="0" ref="B2:B33">J2</f>
        <v>0</v>
      </c>
      <c r="C2" s="7" t="str">
        <f aca="true" t="shared" si="1" ref="C2:C33">CONCATENATE(LEFT(K2,10),"********")</f>
        <v>********</v>
      </c>
      <c r="D2" s="6" t="str">
        <f aca="true" t="shared" si="2" ref="D2:D33">CONCATENATE("考号：2017",I2)</f>
        <v>考号：2017</v>
      </c>
      <c r="I2" s="11"/>
      <c r="J2" s="26"/>
      <c r="K2" s="27"/>
    </row>
    <row r="3" spans="1:11" ht="21.75" customHeight="1">
      <c r="A3" s="3" t="s">
        <v>3</v>
      </c>
      <c r="B3" s="7">
        <f t="shared" si="0"/>
        <v>0</v>
      </c>
      <c r="C3" s="7" t="str">
        <f t="shared" si="1"/>
        <v>********</v>
      </c>
      <c r="D3" s="6" t="str">
        <f t="shared" si="2"/>
        <v>考号：2017</v>
      </c>
      <c r="I3" s="11"/>
      <c r="J3" s="26"/>
      <c r="K3" s="27"/>
    </row>
    <row r="4" spans="1:11" ht="21.75" customHeight="1">
      <c r="A4" s="3" t="s">
        <v>4</v>
      </c>
      <c r="B4" s="7">
        <f t="shared" si="0"/>
        <v>0</v>
      </c>
      <c r="C4" s="7" t="str">
        <f t="shared" si="1"/>
        <v>********</v>
      </c>
      <c r="D4" s="6" t="str">
        <f t="shared" si="2"/>
        <v>考号：2017</v>
      </c>
      <c r="I4" s="11"/>
      <c r="J4" s="7"/>
      <c r="K4" s="7"/>
    </row>
    <row r="5" spans="1:11" ht="21.75" customHeight="1">
      <c r="A5" s="3" t="s">
        <v>5</v>
      </c>
      <c r="B5" s="7">
        <f t="shared" si="0"/>
        <v>0</v>
      </c>
      <c r="C5" s="7" t="str">
        <f t="shared" si="1"/>
        <v>********</v>
      </c>
      <c r="D5" s="6" t="str">
        <f t="shared" si="2"/>
        <v>考号：2017</v>
      </c>
      <c r="I5" s="11"/>
      <c r="J5" s="26"/>
      <c r="K5" s="27"/>
    </row>
    <row r="6" spans="1:11" ht="21.75" customHeight="1">
      <c r="A6" s="3" t="s">
        <v>6</v>
      </c>
      <c r="B6" s="7">
        <f t="shared" si="0"/>
        <v>0</v>
      </c>
      <c r="C6" s="7" t="str">
        <f t="shared" si="1"/>
        <v>********</v>
      </c>
      <c r="D6" s="6" t="str">
        <f t="shared" si="2"/>
        <v>考号：2017</v>
      </c>
      <c r="I6" s="11"/>
      <c r="J6" s="26"/>
      <c r="K6" s="27"/>
    </row>
    <row r="7" spans="1:11" ht="21.75" customHeight="1">
      <c r="A7" s="3" t="s">
        <v>7</v>
      </c>
      <c r="B7" s="7">
        <f t="shared" si="0"/>
        <v>0</v>
      </c>
      <c r="C7" s="7" t="str">
        <f t="shared" si="1"/>
        <v>********</v>
      </c>
      <c r="D7" s="6" t="str">
        <f t="shared" si="2"/>
        <v>考号：2017</v>
      </c>
      <c r="I7" s="11"/>
      <c r="J7" s="26"/>
      <c r="K7" s="27"/>
    </row>
    <row r="8" spans="1:11" ht="21.75" customHeight="1">
      <c r="A8" s="3" t="s">
        <v>8</v>
      </c>
      <c r="B8" s="7">
        <f t="shared" si="0"/>
        <v>0</v>
      </c>
      <c r="C8" s="7" t="str">
        <f t="shared" si="1"/>
        <v>********</v>
      </c>
      <c r="D8" s="6" t="str">
        <f t="shared" si="2"/>
        <v>考号：2017</v>
      </c>
      <c r="I8" s="11"/>
      <c r="J8" s="7"/>
      <c r="K8" s="7"/>
    </row>
    <row r="9" spans="1:11" ht="21.75" customHeight="1">
      <c r="A9" s="3" t="s">
        <v>9</v>
      </c>
      <c r="B9" s="7">
        <f t="shared" si="0"/>
        <v>0</v>
      </c>
      <c r="C9" s="7" t="str">
        <f t="shared" si="1"/>
        <v>********</v>
      </c>
      <c r="D9" s="6" t="str">
        <f t="shared" si="2"/>
        <v>考号：2017</v>
      </c>
      <c r="I9" s="11"/>
      <c r="J9" s="26"/>
      <c r="K9" s="27"/>
    </row>
    <row r="10" spans="1:11" ht="21.75" customHeight="1">
      <c r="A10" s="3" t="s">
        <v>10</v>
      </c>
      <c r="B10" s="7">
        <f t="shared" si="0"/>
        <v>0</v>
      </c>
      <c r="C10" s="7" t="str">
        <f t="shared" si="1"/>
        <v>********</v>
      </c>
      <c r="D10" s="6" t="str">
        <f t="shared" si="2"/>
        <v>考号：2017</v>
      </c>
      <c r="I10" s="11"/>
      <c r="J10" s="26"/>
      <c r="K10" s="27"/>
    </row>
    <row r="11" spans="1:11" ht="21.75" customHeight="1">
      <c r="A11" s="3" t="s">
        <v>11</v>
      </c>
      <c r="B11" s="7">
        <f t="shared" si="0"/>
        <v>0</v>
      </c>
      <c r="C11" s="7" t="str">
        <f t="shared" si="1"/>
        <v>********</v>
      </c>
      <c r="D11" s="6" t="str">
        <f t="shared" si="2"/>
        <v>考号：2017</v>
      </c>
      <c r="I11" s="11"/>
      <c r="J11" s="26"/>
      <c r="K11" s="27"/>
    </row>
    <row r="12" spans="1:11" ht="21.75" customHeight="1">
      <c r="A12" s="3" t="s">
        <v>12</v>
      </c>
      <c r="B12" s="7">
        <f t="shared" si="0"/>
        <v>0</v>
      </c>
      <c r="C12" s="7" t="str">
        <f t="shared" si="1"/>
        <v>********</v>
      </c>
      <c r="D12" s="6" t="str">
        <f t="shared" si="2"/>
        <v>考号：2017</v>
      </c>
      <c r="I12" s="11"/>
      <c r="J12" s="7"/>
      <c r="K12" s="7"/>
    </row>
    <row r="13" spans="1:11" ht="21.75" customHeight="1">
      <c r="A13" s="3" t="s">
        <v>17</v>
      </c>
      <c r="B13" s="7">
        <f t="shared" si="0"/>
        <v>0</v>
      </c>
      <c r="C13" s="7" t="str">
        <f t="shared" si="1"/>
        <v>********</v>
      </c>
      <c r="D13" s="6" t="str">
        <f t="shared" si="2"/>
        <v>考号：2017</v>
      </c>
      <c r="I13" s="11"/>
      <c r="J13" s="7"/>
      <c r="K13" s="7"/>
    </row>
    <row r="14" spans="1:11" ht="21.75" customHeight="1">
      <c r="A14" s="3" t="s">
        <v>18</v>
      </c>
      <c r="B14" s="7">
        <f t="shared" si="0"/>
        <v>0</v>
      </c>
      <c r="C14" s="7" t="str">
        <f t="shared" si="1"/>
        <v>********</v>
      </c>
      <c r="D14" s="6" t="str">
        <f t="shared" si="2"/>
        <v>考号：2017</v>
      </c>
      <c r="I14" s="11"/>
      <c r="J14" s="7"/>
      <c r="K14" s="7"/>
    </row>
    <row r="15" spans="1:11" ht="21.75" customHeight="1">
      <c r="A15" s="3" t="s">
        <v>21</v>
      </c>
      <c r="B15" s="7">
        <f t="shared" si="0"/>
        <v>0</v>
      </c>
      <c r="C15" s="7" t="str">
        <f t="shared" si="1"/>
        <v>********</v>
      </c>
      <c r="D15" s="6" t="str">
        <f t="shared" si="2"/>
        <v>考号：2017</v>
      </c>
      <c r="I15" s="11"/>
      <c r="J15" s="7"/>
      <c r="K15" s="7"/>
    </row>
    <row r="16" spans="1:11" ht="21.75" customHeight="1">
      <c r="A16" s="3" t="s">
        <v>22</v>
      </c>
      <c r="B16" s="7">
        <f t="shared" si="0"/>
        <v>0</v>
      </c>
      <c r="C16" s="7" t="str">
        <f t="shared" si="1"/>
        <v>********</v>
      </c>
      <c r="D16" s="6" t="str">
        <f t="shared" si="2"/>
        <v>考号：2017</v>
      </c>
      <c r="I16" s="11"/>
      <c r="J16" s="26"/>
      <c r="K16" s="27"/>
    </row>
    <row r="17" spans="1:11" ht="21.75" customHeight="1">
      <c r="A17" s="3" t="s">
        <v>125</v>
      </c>
      <c r="B17" s="7">
        <f t="shared" si="0"/>
        <v>0</v>
      </c>
      <c r="C17" s="7" t="str">
        <f t="shared" si="1"/>
        <v>********</v>
      </c>
      <c r="D17" s="6" t="str">
        <f t="shared" si="2"/>
        <v>考号：2017</v>
      </c>
      <c r="I17" s="11"/>
      <c r="J17" s="7"/>
      <c r="K17" s="7"/>
    </row>
    <row r="18" spans="1:11" ht="21.75" customHeight="1">
      <c r="A18" s="3" t="s">
        <v>124</v>
      </c>
      <c r="B18" s="7">
        <f t="shared" si="0"/>
        <v>0</v>
      </c>
      <c r="C18" s="7" t="str">
        <f t="shared" si="1"/>
        <v>********</v>
      </c>
      <c r="D18" s="6" t="str">
        <f t="shared" si="2"/>
        <v>考号：2017</v>
      </c>
      <c r="I18" s="11"/>
      <c r="J18" s="26"/>
      <c r="K18" s="27"/>
    </row>
    <row r="19" spans="1:11" ht="21.75" customHeight="1">
      <c r="A19" s="3" t="s">
        <v>123</v>
      </c>
      <c r="B19" s="7">
        <f t="shared" si="0"/>
        <v>0</v>
      </c>
      <c r="C19" s="7" t="str">
        <f t="shared" si="1"/>
        <v>********</v>
      </c>
      <c r="D19" s="6" t="str">
        <f t="shared" si="2"/>
        <v>考号：2017</v>
      </c>
      <c r="I19" s="11"/>
      <c r="J19" s="26"/>
      <c r="K19" s="27"/>
    </row>
    <row r="20" spans="1:11" ht="21.75" customHeight="1">
      <c r="A20" s="3" t="s">
        <v>122</v>
      </c>
      <c r="B20" s="7">
        <f t="shared" si="0"/>
        <v>0</v>
      </c>
      <c r="C20" s="7" t="str">
        <f t="shared" si="1"/>
        <v>********</v>
      </c>
      <c r="D20" s="6" t="str">
        <f t="shared" si="2"/>
        <v>考号：2017</v>
      </c>
      <c r="I20" s="11"/>
      <c r="J20" s="12"/>
      <c r="K20" s="12"/>
    </row>
    <row r="21" spans="1:11" ht="21.75" customHeight="1">
      <c r="A21" s="3" t="s">
        <v>121</v>
      </c>
      <c r="B21" s="7">
        <f t="shared" si="0"/>
        <v>0</v>
      </c>
      <c r="C21" s="7" t="str">
        <f t="shared" si="1"/>
        <v>********</v>
      </c>
      <c r="D21" s="6" t="str">
        <f t="shared" si="2"/>
        <v>考号：2017</v>
      </c>
      <c r="I21" s="11"/>
      <c r="J21" s="12"/>
      <c r="K21" s="12"/>
    </row>
    <row r="22" spans="1:11" ht="21.75" customHeight="1">
      <c r="A22" s="3" t="s">
        <v>120</v>
      </c>
      <c r="B22" s="7">
        <f t="shared" si="0"/>
        <v>0</v>
      </c>
      <c r="C22" s="7" t="str">
        <f t="shared" si="1"/>
        <v>********</v>
      </c>
      <c r="D22" s="6" t="str">
        <f t="shared" si="2"/>
        <v>考号：2017</v>
      </c>
      <c r="I22" s="11"/>
      <c r="J22" s="12"/>
      <c r="K22" s="12"/>
    </row>
    <row r="23" spans="1:11" ht="21.75" customHeight="1">
      <c r="A23" s="3" t="s">
        <v>119</v>
      </c>
      <c r="B23" s="7">
        <f t="shared" si="0"/>
        <v>0</v>
      </c>
      <c r="C23" s="7" t="str">
        <f t="shared" si="1"/>
        <v>********</v>
      </c>
      <c r="D23" s="6" t="str">
        <f t="shared" si="2"/>
        <v>考号：2017</v>
      </c>
      <c r="I23" s="11"/>
      <c r="J23" s="12"/>
      <c r="K23" s="12"/>
    </row>
    <row r="24" spans="1:11" ht="21.75" customHeight="1">
      <c r="A24" s="3" t="s">
        <v>118</v>
      </c>
      <c r="B24" s="7">
        <f t="shared" si="0"/>
        <v>0</v>
      </c>
      <c r="C24" s="7" t="str">
        <f t="shared" si="1"/>
        <v>********</v>
      </c>
      <c r="D24" s="6" t="str">
        <f t="shared" si="2"/>
        <v>考号：2017</v>
      </c>
      <c r="I24" s="11"/>
      <c r="J24" s="12"/>
      <c r="K24" s="12"/>
    </row>
    <row r="25" spans="1:11" ht="21.75" customHeight="1">
      <c r="A25" s="3" t="s">
        <v>117</v>
      </c>
      <c r="B25" s="7">
        <f t="shared" si="0"/>
        <v>0</v>
      </c>
      <c r="C25" s="7" t="str">
        <f t="shared" si="1"/>
        <v>********</v>
      </c>
      <c r="D25" s="6" t="str">
        <f t="shared" si="2"/>
        <v>考号：2017</v>
      </c>
      <c r="I25" s="11"/>
      <c r="J25" s="12"/>
      <c r="K25" s="12"/>
    </row>
    <row r="26" spans="1:11" ht="21.75" customHeight="1">
      <c r="A26" s="3" t="s">
        <v>116</v>
      </c>
      <c r="B26" s="7">
        <f t="shared" si="0"/>
        <v>0</v>
      </c>
      <c r="C26" s="7" t="str">
        <f t="shared" si="1"/>
        <v>********</v>
      </c>
      <c r="D26" s="6" t="str">
        <f t="shared" si="2"/>
        <v>考号：2017</v>
      </c>
      <c r="I26" s="11"/>
      <c r="J26" s="12"/>
      <c r="K26" s="12"/>
    </row>
    <row r="27" spans="1:11" ht="21.75" customHeight="1">
      <c r="A27" s="3" t="s">
        <v>115</v>
      </c>
      <c r="B27" s="7">
        <f t="shared" si="0"/>
        <v>0</v>
      </c>
      <c r="C27" s="7" t="str">
        <f t="shared" si="1"/>
        <v>********</v>
      </c>
      <c r="D27" s="6" t="str">
        <f t="shared" si="2"/>
        <v>考号：2017</v>
      </c>
      <c r="I27" s="11"/>
      <c r="J27" s="12"/>
      <c r="K27" s="12"/>
    </row>
    <row r="28" spans="1:11" ht="21.75" customHeight="1">
      <c r="A28" s="3" t="s">
        <v>114</v>
      </c>
      <c r="B28" s="7">
        <f t="shared" si="0"/>
        <v>0</v>
      </c>
      <c r="C28" s="7" t="str">
        <f t="shared" si="1"/>
        <v>********</v>
      </c>
      <c r="D28" s="6" t="str">
        <f t="shared" si="2"/>
        <v>考号：2017</v>
      </c>
      <c r="I28" s="11"/>
      <c r="J28" s="12"/>
      <c r="K28" s="12"/>
    </row>
    <row r="29" spans="1:11" ht="21.75" customHeight="1">
      <c r="A29" s="3" t="s">
        <v>113</v>
      </c>
      <c r="B29" s="7">
        <f t="shared" si="0"/>
        <v>0</v>
      </c>
      <c r="C29" s="7" t="str">
        <f t="shared" si="1"/>
        <v>********</v>
      </c>
      <c r="D29" s="6" t="str">
        <f t="shared" si="2"/>
        <v>考号：2017</v>
      </c>
      <c r="I29" s="11"/>
      <c r="J29" s="12"/>
      <c r="K29" s="12"/>
    </row>
    <row r="30" spans="1:11" ht="21.75" customHeight="1">
      <c r="A30" s="3" t="s">
        <v>112</v>
      </c>
      <c r="B30" s="7">
        <f t="shared" si="0"/>
        <v>0</v>
      </c>
      <c r="C30" s="7" t="str">
        <f t="shared" si="1"/>
        <v>********</v>
      </c>
      <c r="D30" s="6" t="str">
        <f t="shared" si="2"/>
        <v>考号：2017</v>
      </c>
      <c r="I30" s="11"/>
      <c r="J30" s="12"/>
      <c r="K30" s="12"/>
    </row>
    <row r="31" spans="1:11" ht="21.75" customHeight="1">
      <c r="A31" s="3" t="s">
        <v>111</v>
      </c>
      <c r="B31" s="7">
        <f t="shared" si="0"/>
        <v>0</v>
      </c>
      <c r="C31" s="7" t="str">
        <f t="shared" si="1"/>
        <v>********</v>
      </c>
      <c r="D31" s="6" t="str">
        <f t="shared" si="2"/>
        <v>考号：2017</v>
      </c>
      <c r="I31" s="11"/>
      <c r="J31" s="12"/>
      <c r="K31" s="12"/>
    </row>
    <row r="32" spans="1:11" ht="21.75" customHeight="1">
      <c r="A32" s="3" t="s">
        <v>110</v>
      </c>
      <c r="B32" s="7">
        <f t="shared" si="0"/>
        <v>0</v>
      </c>
      <c r="C32" s="7" t="str">
        <f t="shared" si="1"/>
        <v>********</v>
      </c>
      <c r="D32" s="6" t="str">
        <f t="shared" si="2"/>
        <v>考号：2017</v>
      </c>
      <c r="I32" s="11"/>
      <c r="J32" s="12"/>
      <c r="K32" s="12"/>
    </row>
    <row r="33" spans="1:11" ht="21.75" customHeight="1">
      <c r="A33" s="3" t="s">
        <v>109</v>
      </c>
      <c r="B33" s="7">
        <f t="shared" si="0"/>
        <v>0</v>
      </c>
      <c r="C33" s="7" t="str">
        <f t="shared" si="1"/>
        <v>********</v>
      </c>
      <c r="D33" s="6" t="str">
        <f t="shared" si="2"/>
        <v>考号：2017</v>
      </c>
      <c r="I33" s="11"/>
      <c r="J33" s="12"/>
      <c r="K33" s="12"/>
    </row>
    <row r="34" spans="1:11" ht="21.75" customHeight="1">
      <c r="A34" s="3" t="s">
        <v>108</v>
      </c>
      <c r="B34" s="7">
        <f aca="true" t="shared" si="3" ref="B34:B65">J34</f>
        <v>0</v>
      </c>
      <c r="C34" s="7" t="str">
        <f aca="true" t="shared" si="4" ref="C34:C65">CONCATENATE(LEFT(K34,10),"********")</f>
        <v>********</v>
      </c>
      <c r="D34" s="6" t="str">
        <f aca="true" t="shared" si="5" ref="D34:D65">CONCATENATE("考号：2017",I34)</f>
        <v>考号：2017</v>
      </c>
      <c r="I34" s="11"/>
      <c r="J34" s="12"/>
      <c r="K34" s="12"/>
    </row>
    <row r="35" spans="1:11" ht="21.75" customHeight="1">
      <c r="A35" s="3" t="s">
        <v>107</v>
      </c>
      <c r="B35" s="7">
        <f t="shared" si="3"/>
        <v>0</v>
      </c>
      <c r="C35" s="7" t="str">
        <f t="shared" si="4"/>
        <v>********</v>
      </c>
      <c r="D35" s="6" t="str">
        <f t="shared" si="5"/>
        <v>考号：2017</v>
      </c>
      <c r="I35" s="11"/>
      <c r="J35" s="12"/>
      <c r="K35" s="12"/>
    </row>
    <row r="36" spans="1:11" ht="21.75" customHeight="1">
      <c r="A36" s="3" t="s">
        <v>106</v>
      </c>
      <c r="B36" s="7">
        <f t="shared" si="3"/>
        <v>0</v>
      </c>
      <c r="C36" s="7" t="str">
        <f t="shared" si="4"/>
        <v>********</v>
      </c>
      <c r="D36" s="6" t="str">
        <f t="shared" si="5"/>
        <v>考号：2017</v>
      </c>
      <c r="I36" s="11"/>
      <c r="J36" s="12"/>
      <c r="K36" s="12"/>
    </row>
    <row r="37" spans="1:11" ht="21.75" customHeight="1">
      <c r="A37" s="3" t="s">
        <v>105</v>
      </c>
      <c r="B37" s="7">
        <f t="shared" si="3"/>
        <v>0</v>
      </c>
      <c r="C37" s="7" t="str">
        <f t="shared" si="4"/>
        <v>********</v>
      </c>
      <c r="D37" s="6" t="str">
        <f t="shared" si="5"/>
        <v>考号：2017</v>
      </c>
      <c r="I37" s="11"/>
      <c r="J37" s="12"/>
      <c r="K37" s="12"/>
    </row>
    <row r="38" spans="1:11" ht="21.75" customHeight="1">
      <c r="A38" s="3" t="s">
        <v>104</v>
      </c>
      <c r="B38" s="7">
        <f t="shared" si="3"/>
        <v>0</v>
      </c>
      <c r="C38" s="7" t="str">
        <f t="shared" si="4"/>
        <v>********</v>
      </c>
      <c r="D38" s="6" t="str">
        <f t="shared" si="5"/>
        <v>考号：2017</v>
      </c>
      <c r="I38" s="11"/>
      <c r="J38" s="12"/>
      <c r="K38" s="12"/>
    </row>
    <row r="39" spans="1:11" ht="21.75" customHeight="1">
      <c r="A39" s="3" t="s">
        <v>103</v>
      </c>
      <c r="B39" s="7">
        <f t="shared" si="3"/>
        <v>0</v>
      </c>
      <c r="C39" s="7" t="str">
        <f t="shared" si="4"/>
        <v>********</v>
      </c>
      <c r="D39" s="6" t="str">
        <f t="shared" si="5"/>
        <v>考号：2017</v>
      </c>
      <c r="I39" s="11"/>
      <c r="J39" s="12"/>
      <c r="K39" s="12"/>
    </row>
    <row r="40" spans="1:11" ht="21.75" customHeight="1">
      <c r="A40" s="3" t="s">
        <v>102</v>
      </c>
      <c r="B40" s="7">
        <f t="shared" si="3"/>
        <v>0</v>
      </c>
      <c r="C40" s="7" t="str">
        <f t="shared" si="4"/>
        <v>********</v>
      </c>
      <c r="D40" s="6" t="str">
        <f t="shared" si="5"/>
        <v>考号：2017</v>
      </c>
      <c r="I40" s="11"/>
      <c r="J40" s="12"/>
      <c r="K40" s="12"/>
    </row>
    <row r="41" spans="1:11" ht="21.75" customHeight="1">
      <c r="A41" s="3" t="s">
        <v>101</v>
      </c>
      <c r="B41" s="7">
        <f t="shared" si="3"/>
        <v>0</v>
      </c>
      <c r="C41" s="7" t="str">
        <f t="shared" si="4"/>
        <v>********</v>
      </c>
      <c r="D41" s="6" t="str">
        <f t="shared" si="5"/>
        <v>考号：2017</v>
      </c>
      <c r="I41" s="11"/>
      <c r="J41" s="12"/>
      <c r="K41" s="12"/>
    </row>
    <row r="42" spans="1:11" ht="21.75" customHeight="1">
      <c r="A42" s="3" t="s">
        <v>100</v>
      </c>
      <c r="B42" s="7">
        <f t="shared" si="3"/>
        <v>0</v>
      </c>
      <c r="C42" s="7" t="str">
        <f t="shared" si="4"/>
        <v>********</v>
      </c>
      <c r="D42" s="6" t="str">
        <f t="shared" si="5"/>
        <v>考号：2017</v>
      </c>
      <c r="I42" s="11"/>
      <c r="J42" s="12"/>
      <c r="K42" s="12"/>
    </row>
    <row r="43" spans="1:11" ht="21.75" customHeight="1">
      <c r="A43" s="3" t="s">
        <v>99</v>
      </c>
      <c r="B43" s="7">
        <f t="shared" si="3"/>
        <v>0</v>
      </c>
      <c r="C43" s="7" t="str">
        <f t="shared" si="4"/>
        <v>********</v>
      </c>
      <c r="D43" s="6" t="str">
        <f t="shared" si="5"/>
        <v>考号：2017</v>
      </c>
      <c r="I43" s="11"/>
      <c r="J43" s="12"/>
      <c r="K43" s="12"/>
    </row>
    <row r="44" spans="1:11" ht="21.75" customHeight="1">
      <c r="A44" s="3" t="s">
        <v>98</v>
      </c>
      <c r="B44" s="7">
        <f t="shared" si="3"/>
        <v>0</v>
      </c>
      <c r="C44" s="7" t="str">
        <f t="shared" si="4"/>
        <v>********</v>
      </c>
      <c r="D44" s="6" t="str">
        <f t="shared" si="5"/>
        <v>考号：2017</v>
      </c>
      <c r="I44" s="11"/>
      <c r="J44" s="12"/>
      <c r="K44" s="12"/>
    </row>
    <row r="45" spans="1:11" ht="21.75" customHeight="1">
      <c r="A45" s="3" t="s">
        <v>97</v>
      </c>
      <c r="B45" s="7">
        <f t="shared" si="3"/>
        <v>0</v>
      </c>
      <c r="C45" s="7" t="str">
        <f t="shared" si="4"/>
        <v>********</v>
      </c>
      <c r="D45" s="6" t="str">
        <f t="shared" si="5"/>
        <v>考号：2017</v>
      </c>
      <c r="I45" s="11"/>
      <c r="J45" s="12"/>
      <c r="K45" s="12"/>
    </row>
    <row r="46" spans="1:11" ht="21.75" customHeight="1">
      <c r="A46" s="3" t="s">
        <v>96</v>
      </c>
      <c r="B46" s="7">
        <f t="shared" si="3"/>
        <v>0</v>
      </c>
      <c r="C46" s="7" t="str">
        <f t="shared" si="4"/>
        <v>********</v>
      </c>
      <c r="D46" s="6" t="str">
        <f t="shared" si="5"/>
        <v>考号：2017</v>
      </c>
      <c r="I46" s="11"/>
      <c r="J46" s="12"/>
      <c r="K46" s="12"/>
    </row>
    <row r="47" spans="1:11" ht="21.75" customHeight="1">
      <c r="A47" s="3" t="s">
        <v>95</v>
      </c>
      <c r="B47" s="7">
        <f t="shared" si="3"/>
        <v>0</v>
      </c>
      <c r="C47" s="7" t="str">
        <f t="shared" si="4"/>
        <v>********</v>
      </c>
      <c r="D47" s="6" t="str">
        <f t="shared" si="5"/>
        <v>考号：2017</v>
      </c>
      <c r="I47" s="8"/>
      <c r="J47" s="7"/>
      <c r="K47" s="7"/>
    </row>
    <row r="48" spans="1:11" ht="21.75" customHeight="1">
      <c r="A48" s="3" t="s">
        <v>94</v>
      </c>
      <c r="B48" s="7">
        <f t="shared" si="3"/>
        <v>0</v>
      </c>
      <c r="C48" s="7" t="str">
        <f t="shared" si="4"/>
        <v>********</v>
      </c>
      <c r="D48" s="6" t="str">
        <f t="shared" si="5"/>
        <v>考号：2017</v>
      </c>
      <c r="I48" s="8"/>
      <c r="J48" s="7"/>
      <c r="K48" s="7"/>
    </row>
    <row r="49" spans="1:11" ht="21.75" customHeight="1">
      <c r="A49" s="3" t="s">
        <v>93</v>
      </c>
      <c r="B49" s="7">
        <f t="shared" si="3"/>
        <v>0</v>
      </c>
      <c r="C49" s="7" t="str">
        <f t="shared" si="4"/>
        <v>********</v>
      </c>
      <c r="D49" s="6" t="str">
        <f t="shared" si="5"/>
        <v>考号：2017</v>
      </c>
      <c r="I49" s="8"/>
      <c r="J49" s="7"/>
      <c r="K49" s="7"/>
    </row>
    <row r="50" spans="1:11" ht="21.75" customHeight="1">
      <c r="A50" s="3" t="s">
        <v>92</v>
      </c>
      <c r="B50" s="7">
        <f t="shared" si="3"/>
        <v>0</v>
      </c>
      <c r="C50" s="7" t="str">
        <f t="shared" si="4"/>
        <v>********</v>
      </c>
      <c r="D50" s="6" t="str">
        <f t="shared" si="5"/>
        <v>考号：2017</v>
      </c>
      <c r="I50" s="8"/>
      <c r="J50" s="7"/>
      <c r="K50" s="7"/>
    </row>
    <row r="51" spans="1:11" ht="21.75" customHeight="1">
      <c r="A51" s="3" t="s">
        <v>91</v>
      </c>
      <c r="B51" s="7">
        <f t="shared" si="3"/>
        <v>0</v>
      </c>
      <c r="C51" s="7" t="str">
        <f t="shared" si="4"/>
        <v>********</v>
      </c>
      <c r="D51" s="6" t="str">
        <f t="shared" si="5"/>
        <v>考号：2017</v>
      </c>
      <c r="I51" s="8"/>
      <c r="J51" s="7"/>
      <c r="K51" s="7"/>
    </row>
    <row r="52" spans="1:11" ht="21.75" customHeight="1">
      <c r="A52" s="3" t="s">
        <v>90</v>
      </c>
      <c r="B52" s="7">
        <f t="shared" si="3"/>
        <v>0</v>
      </c>
      <c r="C52" s="7" t="str">
        <f t="shared" si="4"/>
        <v>********</v>
      </c>
      <c r="D52" s="6" t="str">
        <f t="shared" si="5"/>
        <v>考号：2017</v>
      </c>
      <c r="I52" s="8"/>
      <c r="J52" s="7"/>
      <c r="K52" s="7"/>
    </row>
    <row r="53" spans="1:11" ht="21.75" customHeight="1">
      <c r="A53" s="3" t="s">
        <v>89</v>
      </c>
      <c r="B53" s="7">
        <f t="shared" si="3"/>
        <v>0</v>
      </c>
      <c r="C53" s="7" t="str">
        <f t="shared" si="4"/>
        <v>********</v>
      </c>
      <c r="D53" s="6" t="str">
        <f t="shared" si="5"/>
        <v>考号：2017</v>
      </c>
      <c r="I53" s="8"/>
      <c r="J53" s="7"/>
      <c r="K53" s="7"/>
    </row>
    <row r="54" spans="1:11" ht="21.75" customHeight="1">
      <c r="A54" s="3" t="s">
        <v>88</v>
      </c>
      <c r="B54" s="7">
        <f t="shared" si="3"/>
        <v>0</v>
      </c>
      <c r="C54" s="7" t="str">
        <f t="shared" si="4"/>
        <v>********</v>
      </c>
      <c r="D54" s="6" t="str">
        <f t="shared" si="5"/>
        <v>考号：2017</v>
      </c>
      <c r="I54" s="8"/>
      <c r="J54" s="7"/>
      <c r="K54" s="7"/>
    </row>
    <row r="55" spans="1:11" ht="21.75" customHeight="1">
      <c r="A55" s="3" t="s">
        <v>87</v>
      </c>
      <c r="B55" s="7">
        <f t="shared" si="3"/>
        <v>0</v>
      </c>
      <c r="C55" s="7" t="str">
        <f t="shared" si="4"/>
        <v>********</v>
      </c>
      <c r="D55" s="6" t="str">
        <f t="shared" si="5"/>
        <v>考号：2017</v>
      </c>
      <c r="I55" s="8"/>
      <c r="J55" s="7"/>
      <c r="K55" s="7"/>
    </row>
    <row r="56" spans="1:11" ht="21.75" customHeight="1">
      <c r="A56" s="3" t="s">
        <v>86</v>
      </c>
      <c r="B56" s="7">
        <f t="shared" si="3"/>
        <v>0</v>
      </c>
      <c r="C56" s="7" t="str">
        <f t="shared" si="4"/>
        <v>********</v>
      </c>
      <c r="D56" s="6" t="str">
        <f t="shared" si="5"/>
        <v>考号：2017</v>
      </c>
      <c r="I56" s="8"/>
      <c r="J56" s="7"/>
      <c r="K56" s="7"/>
    </row>
    <row r="57" spans="1:11" ht="21.75" customHeight="1">
      <c r="A57" s="3" t="s">
        <v>85</v>
      </c>
      <c r="B57" s="7">
        <f t="shared" si="3"/>
        <v>0</v>
      </c>
      <c r="C57" s="7" t="str">
        <f t="shared" si="4"/>
        <v>********</v>
      </c>
      <c r="D57" s="6" t="str">
        <f t="shared" si="5"/>
        <v>考号：2017</v>
      </c>
      <c r="I57" s="8"/>
      <c r="J57" s="7"/>
      <c r="K57" s="7"/>
    </row>
    <row r="58" spans="1:11" ht="21.75" customHeight="1">
      <c r="A58" s="3" t="s">
        <v>84</v>
      </c>
      <c r="B58" s="7">
        <f t="shared" si="3"/>
        <v>0</v>
      </c>
      <c r="C58" s="7" t="str">
        <f t="shared" si="4"/>
        <v>********</v>
      </c>
      <c r="D58" s="6" t="str">
        <f t="shared" si="5"/>
        <v>考号：2017</v>
      </c>
      <c r="I58" s="8"/>
      <c r="J58" s="7"/>
      <c r="K58" s="7"/>
    </row>
    <row r="59" spans="1:11" ht="21.75" customHeight="1">
      <c r="A59" s="3" t="s">
        <v>83</v>
      </c>
      <c r="B59" s="7">
        <f t="shared" si="3"/>
        <v>0</v>
      </c>
      <c r="C59" s="7" t="str">
        <f t="shared" si="4"/>
        <v>********</v>
      </c>
      <c r="D59" s="6" t="str">
        <f t="shared" si="5"/>
        <v>考号：2017</v>
      </c>
      <c r="I59" s="8"/>
      <c r="J59" s="7"/>
      <c r="K59" s="7"/>
    </row>
    <row r="60" spans="1:11" ht="21.75" customHeight="1">
      <c r="A60" s="3" t="s">
        <v>82</v>
      </c>
      <c r="B60" s="7">
        <f t="shared" si="3"/>
        <v>0</v>
      </c>
      <c r="C60" s="7" t="str">
        <f t="shared" si="4"/>
        <v>********</v>
      </c>
      <c r="D60" s="6" t="str">
        <f t="shared" si="5"/>
        <v>考号：2017</v>
      </c>
      <c r="I60" s="8"/>
      <c r="J60" s="7"/>
      <c r="K60" s="7"/>
    </row>
    <row r="61" spans="1:11" ht="21.75" customHeight="1">
      <c r="A61" s="3" t="s">
        <v>81</v>
      </c>
      <c r="B61" s="7">
        <f t="shared" si="3"/>
        <v>0</v>
      </c>
      <c r="C61" s="7" t="str">
        <f t="shared" si="4"/>
        <v>********</v>
      </c>
      <c r="D61" s="6" t="str">
        <f t="shared" si="5"/>
        <v>考号：2017</v>
      </c>
      <c r="I61" s="8"/>
      <c r="J61" s="7"/>
      <c r="K61" s="7"/>
    </row>
    <row r="62" spans="1:11" ht="21.75" customHeight="1">
      <c r="A62" s="3" t="s">
        <v>80</v>
      </c>
      <c r="B62" s="7">
        <f t="shared" si="3"/>
        <v>0</v>
      </c>
      <c r="C62" s="7" t="str">
        <f t="shared" si="4"/>
        <v>********</v>
      </c>
      <c r="D62" s="6" t="str">
        <f t="shared" si="5"/>
        <v>考号：2017</v>
      </c>
      <c r="I62" s="8"/>
      <c r="J62" s="7"/>
      <c r="K62" s="7"/>
    </row>
    <row r="63" spans="1:11" ht="21.75" customHeight="1">
      <c r="A63" s="3" t="s">
        <v>79</v>
      </c>
      <c r="B63" s="7">
        <f t="shared" si="3"/>
        <v>0</v>
      </c>
      <c r="C63" s="7" t="str">
        <f t="shared" si="4"/>
        <v>********</v>
      </c>
      <c r="D63" s="6" t="str">
        <f t="shared" si="5"/>
        <v>考号：2017</v>
      </c>
      <c r="I63" s="8"/>
      <c r="J63" s="7"/>
      <c r="K63" s="7"/>
    </row>
    <row r="64" spans="1:11" ht="21.75" customHeight="1">
      <c r="A64" s="3" t="s">
        <v>78</v>
      </c>
      <c r="B64" s="7">
        <f t="shared" si="3"/>
        <v>0</v>
      </c>
      <c r="C64" s="7" t="str">
        <f t="shared" si="4"/>
        <v>********</v>
      </c>
      <c r="D64" s="6" t="str">
        <f t="shared" si="5"/>
        <v>考号：2017</v>
      </c>
      <c r="I64" s="8"/>
      <c r="J64" s="7"/>
      <c r="K64" s="7"/>
    </row>
    <row r="65" spans="1:11" ht="21.75" customHeight="1">
      <c r="A65" s="3" t="s">
        <v>77</v>
      </c>
      <c r="B65" s="7">
        <f t="shared" si="3"/>
        <v>0</v>
      </c>
      <c r="C65" s="7" t="str">
        <f t="shared" si="4"/>
        <v>********</v>
      </c>
      <c r="D65" s="6" t="str">
        <f t="shared" si="5"/>
        <v>考号：2017</v>
      </c>
      <c r="I65" s="8"/>
      <c r="J65" s="7"/>
      <c r="K65" s="7"/>
    </row>
    <row r="66" spans="1:11" ht="21.75" customHeight="1">
      <c r="A66" s="3" t="s">
        <v>76</v>
      </c>
      <c r="B66" s="7">
        <f aca="true" t="shared" si="6" ref="B66:B97">J66</f>
        <v>0</v>
      </c>
      <c r="C66" s="7" t="str">
        <f aca="true" t="shared" si="7" ref="C66:C97">CONCATENATE(LEFT(K66,10),"********")</f>
        <v>********</v>
      </c>
      <c r="D66" s="6" t="str">
        <f aca="true" t="shared" si="8" ref="D66:D97">CONCATENATE("考号：2017",I66)</f>
        <v>考号：2017</v>
      </c>
      <c r="I66" s="8"/>
      <c r="J66" s="7"/>
      <c r="K66" s="7"/>
    </row>
    <row r="67" spans="1:11" ht="21.75" customHeight="1">
      <c r="A67" s="3" t="s">
        <v>75</v>
      </c>
      <c r="B67" s="7">
        <f t="shared" si="6"/>
        <v>0</v>
      </c>
      <c r="C67" s="7" t="str">
        <f t="shared" si="7"/>
        <v>********</v>
      </c>
      <c r="D67" s="6" t="str">
        <f t="shared" si="8"/>
        <v>考号：2017</v>
      </c>
      <c r="I67" s="8"/>
      <c r="J67" s="7"/>
      <c r="K67" s="7"/>
    </row>
    <row r="68" spans="1:11" ht="21.75" customHeight="1">
      <c r="A68" s="3" t="s">
        <v>74</v>
      </c>
      <c r="B68" s="7">
        <f t="shared" si="6"/>
        <v>0</v>
      </c>
      <c r="C68" s="7" t="str">
        <f t="shared" si="7"/>
        <v>********</v>
      </c>
      <c r="D68" s="6" t="str">
        <f t="shared" si="8"/>
        <v>考号：2017</v>
      </c>
      <c r="I68" s="8"/>
      <c r="J68" s="7"/>
      <c r="K68" s="7"/>
    </row>
    <row r="69" spans="1:11" ht="21.75" customHeight="1">
      <c r="A69" s="3" t="s">
        <v>73</v>
      </c>
      <c r="B69" s="7">
        <f t="shared" si="6"/>
        <v>0</v>
      </c>
      <c r="C69" s="7" t="str">
        <f t="shared" si="7"/>
        <v>********</v>
      </c>
      <c r="D69" s="6" t="str">
        <f t="shared" si="8"/>
        <v>考号：2017</v>
      </c>
      <c r="I69" s="8"/>
      <c r="J69" s="7"/>
      <c r="K69" s="7"/>
    </row>
    <row r="70" spans="1:11" ht="21.75" customHeight="1">
      <c r="A70" s="3" t="s">
        <v>72</v>
      </c>
      <c r="B70" s="7">
        <f t="shared" si="6"/>
        <v>0</v>
      </c>
      <c r="C70" s="7" t="str">
        <f t="shared" si="7"/>
        <v>********</v>
      </c>
      <c r="D70" s="6" t="str">
        <f t="shared" si="8"/>
        <v>考号：2017</v>
      </c>
      <c r="I70" s="8"/>
      <c r="J70" s="7"/>
      <c r="K70" s="7"/>
    </row>
    <row r="71" spans="1:11" ht="21.75" customHeight="1">
      <c r="A71" s="3" t="s">
        <v>71</v>
      </c>
      <c r="B71" s="7">
        <f t="shared" si="6"/>
        <v>0</v>
      </c>
      <c r="C71" s="7" t="str">
        <f t="shared" si="7"/>
        <v>********</v>
      </c>
      <c r="D71" s="6" t="str">
        <f t="shared" si="8"/>
        <v>考号：2017</v>
      </c>
      <c r="I71" s="8"/>
      <c r="J71" s="7"/>
      <c r="K71" s="7"/>
    </row>
    <row r="72" spans="1:11" ht="21.75" customHeight="1">
      <c r="A72" s="3" t="s">
        <v>70</v>
      </c>
      <c r="B72" s="7">
        <f t="shared" si="6"/>
        <v>0</v>
      </c>
      <c r="C72" s="7" t="str">
        <f t="shared" si="7"/>
        <v>********</v>
      </c>
      <c r="D72" s="6" t="str">
        <f t="shared" si="8"/>
        <v>考号：2017</v>
      </c>
      <c r="I72" s="8"/>
      <c r="J72" s="7"/>
      <c r="K72" s="7"/>
    </row>
    <row r="73" spans="1:11" ht="21.75" customHeight="1">
      <c r="A73" s="3" t="s">
        <v>69</v>
      </c>
      <c r="B73" s="7">
        <f t="shared" si="6"/>
        <v>0</v>
      </c>
      <c r="C73" s="7" t="str">
        <f t="shared" si="7"/>
        <v>********</v>
      </c>
      <c r="D73" s="6" t="str">
        <f t="shared" si="8"/>
        <v>考号：2017</v>
      </c>
      <c r="I73" s="8"/>
      <c r="J73" s="7"/>
      <c r="K73" s="7"/>
    </row>
    <row r="74" spans="1:11" ht="21.75" customHeight="1">
      <c r="A74" s="3" t="s">
        <v>68</v>
      </c>
      <c r="B74" s="7">
        <f t="shared" si="6"/>
        <v>0</v>
      </c>
      <c r="C74" s="7" t="str">
        <f t="shared" si="7"/>
        <v>********</v>
      </c>
      <c r="D74" s="6" t="str">
        <f t="shared" si="8"/>
        <v>考号：2017</v>
      </c>
      <c r="I74" s="8"/>
      <c r="J74" s="7"/>
      <c r="K74" s="7"/>
    </row>
    <row r="75" spans="1:11" ht="21.75" customHeight="1">
      <c r="A75" s="3" t="s">
        <v>67</v>
      </c>
      <c r="B75" s="7">
        <f t="shared" si="6"/>
        <v>0</v>
      </c>
      <c r="C75" s="7" t="str">
        <f t="shared" si="7"/>
        <v>********</v>
      </c>
      <c r="D75" s="6" t="str">
        <f t="shared" si="8"/>
        <v>考号：2017</v>
      </c>
      <c r="I75" s="8"/>
      <c r="J75" s="7"/>
      <c r="K75" s="7"/>
    </row>
    <row r="76" spans="1:11" ht="21.75" customHeight="1">
      <c r="A76" s="3" t="s">
        <v>66</v>
      </c>
      <c r="B76" s="7">
        <f t="shared" si="6"/>
        <v>0</v>
      </c>
      <c r="C76" s="7" t="str">
        <f t="shared" si="7"/>
        <v>********</v>
      </c>
      <c r="D76" s="6" t="str">
        <f t="shared" si="8"/>
        <v>考号：2017</v>
      </c>
      <c r="I76" s="8"/>
      <c r="J76" s="7"/>
      <c r="K76" s="7"/>
    </row>
    <row r="77" spans="1:11" ht="21.75" customHeight="1">
      <c r="A77" s="3" t="s">
        <v>65</v>
      </c>
      <c r="B77" s="7">
        <f t="shared" si="6"/>
        <v>0</v>
      </c>
      <c r="C77" s="7" t="str">
        <f t="shared" si="7"/>
        <v>********</v>
      </c>
      <c r="D77" s="6" t="str">
        <f t="shared" si="8"/>
        <v>考号：2017</v>
      </c>
      <c r="I77" s="8"/>
      <c r="J77" s="7"/>
      <c r="K77" s="7"/>
    </row>
    <row r="78" spans="1:11" ht="21.75" customHeight="1">
      <c r="A78" s="3" t="s">
        <v>64</v>
      </c>
      <c r="B78" s="7">
        <f t="shared" si="6"/>
        <v>0</v>
      </c>
      <c r="C78" s="7" t="str">
        <f t="shared" si="7"/>
        <v>********</v>
      </c>
      <c r="D78" s="6" t="str">
        <f t="shared" si="8"/>
        <v>考号：2017</v>
      </c>
      <c r="I78" s="8"/>
      <c r="J78" s="7"/>
      <c r="K78" s="7"/>
    </row>
    <row r="79" spans="1:11" ht="21.75" customHeight="1">
      <c r="A79" s="3" t="s">
        <v>63</v>
      </c>
      <c r="B79" s="7">
        <f t="shared" si="6"/>
        <v>0</v>
      </c>
      <c r="C79" s="7" t="str">
        <f t="shared" si="7"/>
        <v>********</v>
      </c>
      <c r="D79" s="6" t="str">
        <f t="shared" si="8"/>
        <v>考号：2017</v>
      </c>
      <c r="I79" s="8"/>
      <c r="J79" s="7"/>
      <c r="K79" s="7"/>
    </row>
    <row r="80" spans="1:11" ht="21.75" customHeight="1">
      <c r="A80" s="3" t="s">
        <v>62</v>
      </c>
      <c r="B80" s="7">
        <f t="shared" si="6"/>
        <v>0</v>
      </c>
      <c r="C80" s="7" t="str">
        <f t="shared" si="7"/>
        <v>********</v>
      </c>
      <c r="D80" s="6" t="str">
        <f t="shared" si="8"/>
        <v>考号：2017</v>
      </c>
      <c r="I80" s="8"/>
      <c r="J80" s="7"/>
      <c r="K80" s="7"/>
    </row>
    <row r="81" spans="1:11" ht="21.75" customHeight="1">
      <c r="A81" s="3" t="s">
        <v>61</v>
      </c>
      <c r="B81" s="7">
        <f t="shared" si="6"/>
        <v>0</v>
      </c>
      <c r="C81" s="7" t="str">
        <f t="shared" si="7"/>
        <v>********</v>
      </c>
      <c r="D81" s="6" t="str">
        <f t="shared" si="8"/>
        <v>考号：2017</v>
      </c>
      <c r="I81" s="8"/>
      <c r="J81" s="7"/>
      <c r="K81" s="7"/>
    </row>
    <row r="82" spans="1:11" ht="21.75" customHeight="1">
      <c r="A82" s="3" t="s">
        <v>60</v>
      </c>
      <c r="B82" s="7">
        <f t="shared" si="6"/>
        <v>0</v>
      </c>
      <c r="C82" s="7" t="str">
        <f t="shared" si="7"/>
        <v>********</v>
      </c>
      <c r="D82" s="6" t="str">
        <f t="shared" si="8"/>
        <v>考号：2017</v>
      </c>
      <c r="I82" s="8"/>
      <c r="J82" s="7"/>
      <c r="K82" s="7"/>
    </row>
    <row r="83" spans="1:11" ht="21.75" customHeight="1">
      <c r="A83" s="3" t="s">
        <v>59</v>
      </c>
      <c r="B83" s="7">
        <f t="shared" si="6"/>
        <v>0</v>
      </c>
      <c r="C83" s="7" t="str">
        <f t="shared" si="7"/>
        <v>********</v>
      </c>
      <c r="D83" s="6" t="str">
        <f t="shared" si="8"/>
        <v>考号：2017</v>
      </c>
      <c r="I83" s="8"/>
      <c r="J83" s="7"/>
      <c r="K83" s="7"/>
    </row>
    <row r="84" spans="1:11" ht="21.75" customHeight="1">
      <c r="A84" s="3" t="s">
        <v>58</v>
      </c>
      <c r="B84" s="7">
        <f t="shared" si="6"/>
        <v>0</v>
      </c>
      <c r="C84" s="7" t="str">
        <f t="shared" si="7"/>
        <v>********</v>
      </c>
      <c r="D84" s="6" t="str">
        <f t="shared" si="8"/>
        <v>考号：2017</v>
      </c>
      <c r="I84" s="8"/>
      <c r="J84" s="7"/>
      <c r="K84" s="7"/>
    </row>
    <row r="85" spans="1:11" ht="21.75" customHeight="1">
      <c r="A85" s="3" t="s">
        <v>57</v>
      </c>
      <c r="B85" s="7">
        <f t="shared" si="6"/>
        <v>0</v>
      </c>
      <c r="C85" s="7" t="str">
        <f t="shared" si="7"/>
        <v>********</v>
      </c>
      <c r="D85" s="6" t="str">
        <f t="shared" si="8"/>
        <v>考号：2017</v>
      </c>
      <c r="I85" s="8"/>
      <c r="J85" s="7"/>
      <c r="K85" s="7"/>
    </row>
    <row r="86" spans="1:11" ht="21.75" customHeight="1">
      <c r="A86" s="3" t="s">
        <v>56</v>
      </c>
      <c r="B86" s="7">
        <f t="shared" si="6"/>
        <v>0</v>
      </c>
      <c r="C86" s="7" t="str">
        <f t="shared" si="7"/>
        <v>********</v>
      </c>
      <c r="D86" s="6" t="str">
        <f t="shared" si="8"/>
        <v>考号：2017</v>
      </c>
      <c r="I86" s="8"/>
      <c r="J86" s="7"/>
      <c r="K86" s="7"/>
    </row>
    <row r="87" spans="1:11" ht="21.75" customHeight="1">
      <c r="A87" s="3" t="s">
        <v>55</v>
      </c>
      <c r="B87" s="7">
        <f t="shared" si="6"/>
        <v>0</v>
      </c>
      <c r="C87" s="7" t="str">
        <f t="shared" si="7"/>
        <v>********</v>
      </c>
      <c r="D87" s="6" t="str">
        <f t="shared" si="8"/>
        <v>考号：2017</v>
      </c>
      <c r="I87" s="8"/>
      <c r="J87" s="7"/>
      <c r="K87" s="7"/>
    </row>
    <row r="88" spans="1:11" ht="21.75" customHeight="1">
      <c r="A88" s="3" t="s">
        <v>54</v>
      </c>
      <c r="B88" s="7">
        <f t="shared" si="6"/>
        <v>0</v>
      </c>
      <c r="C88" s="7" t="str">
        <f t="shared" si="7"/>
        <v>********</v>
      </c>
      <c r="D88" s="6" t="str">
        <f t="shared" si="8"/>
        <v>考号：2017</v>
      </c>
      <c r="I88" s="8"/>
      <c r="J88" s="7"/>
      <c r="K88" s="7"/>
    </row>
    <row r="89" spans="1:11" ht="21.75" customHeight="1">
      <c r="A89" s="3" t="s">
        <v>53</v>
      </c>
      <c r="B89" s="7">
        <f t="shared" si="6"/>
        <v>0</v>
      </c>
      <c r="C89" s="7" t="str">
        <f t="shared" si="7"/>
        <v>********</v>
      </c>
      <c r="D89" s="6" t="str">
        <f t="shared" si="8"/>
        <v>考号：2017</v>
      </c>
      <c r="I89" s="8"/>
      <c r="J89" s="7"/>
      <c r="K89" s="7"/>
    </row>
    <row r="90" spans="1:11" ht="21.75" customHeight="1">
      <c r="A90" s="3" t="s">
        <v>52</v>
      </c>
      <c r="B90" s="7">
        <f t="shared" si="6"/>
        <v>0</v>
      </c>
      <c r="C90" s="7" t="str">
        <f t="shared" si="7"/>
        <v>********</v>
      </c>
      <c r="D90" s="6" t="str">
        <f t="shared" si="8"/>
        <v>考号：2017</v>
      </c>
      <c r="I90" s="8"/>
      <c r="J90" s="7"/>
      <c r="K90" s="7"/>
    </row>
    <row r="91" spans="1:4" ht="21.75" customHeight="1">
      <c r="A91" s="3" t="s">
        <v>51</v>
      </c>
      <c r="B91" s="7">
        <f t="shared" si="6"/>
        <v>0</v>
      </c>
      <c r="C91" s="7" t="str">
        <f t="shared" si="7"/>
        <v>********</v>
      </c>
      <c r="D91" s="6" t="str">
        <f t="shared" si="8"/>
        <v>考号：2017</v>
      </c>
    </row>
    <row r="92" spans="1:4" ht="21.75" customHeight="1">
      <c r="A92" s="3" t="s">
        <v>50</v>
      </c>
      <c r="B92" s="7">
        <f t="shared" si="6"/>
        <v>0</v>
      </c>
      <c r="C92" s="7" t="str">
        <f t="shared" si="7"/>
        <v>********</v>
      </c>
      <c r="D92" s="6" t="str">
        <f t="shared" si="8"/>
        <v>考号：2017</v>
      </c>
    </row>
    <row r="93" spans="1:4" ht="21.75" customHeight="1">
      <c r="A93" s="3" t="s">
        <v>49</v>
      </c>
      <c r="B93" s="7">
        <f t="shared" si="6"/>
        <v>0</v>
      </c>
      <c r="C93" s="7" t="str">
        <f t="shared" si="7"/>
        <v>********</v>
      </c>
      <c r="D93" s="6" t="str">
        <f t="shared" si="8"/>
        <v>考号：2017</v>
      </c>
    </row>
    <row r="94" spans="1:4" ht="21.75" customHeight="1">
      <c r="A94" s="3" t="s">
        <v>48</v>
      </c>
      <c r="B94" s="7">
        <f t="shared" si="6"/>
        <v>0</v>
      </c>
      <c r="C94" s="7" t="str">
        <f t="shared" si="7"/>
        <v>********</v>
      </c>
      <c r="D94" s="6" t="str">
        <f t="shared" si="8"/>
        <v>考号：2017</v>
      </c>
    </row>
    <row r="95" spans="1:4" ht="21.75" customHeight="1">
      <c r="A95" s="3" t="s">
        <v>47</v>
      </c>
      <c r="B95" s="7">
        <f t="shared" si="6"/>
        <v>0</v>
      </c>
      <c r="C95" s="7" t="str">
        <f t="shared" si="7"/>
        <v>********</v>
      </c>
      <c r="D95" s="6" t="str">
        <f t="shared" si="8"/>
        <v>考号：2017</v>
      </c>
    </row>
    <row r="96" spans="1:4" ht="21.75" customHeight="1">
      <c r="A96" s="3" t="s">
        <v>46</v>
      </c>
      <c r="B96" s="7">
        <f t="shared" si="6"/>
        <v>0</v>
      </c>
      <c r="C96" s="7" t="str">
        <f t="shared" si="7"/>
        <v>********</v>
      </c>
      <c r="D96" s="6" t="str">
        <f t="shared" si="8"/>
        <v>考号：2017</v>
      </c>
    </row>
    <row r="97" spans="1:4" ht="21.75" customHeight="1">
      <c r="A97" s="3" t="s">
        <v>45</v>
      </c>
      <c r="B97" s="7">
        <f t="shared" si="6"/>
        <v>0</v>
      </c>
      <c r="C97" s="7" t="str">
        <f t="shared" si="7"/>
        <v>********</v>
      </c>
      <c r="D97" s="6" t="str">
        <f t="shared" si="8"/>
        <v>考号：2017</v>
      </c>
    </row>
    <row r="98" spans="1:4" ht="21.75" customHeight="1">
      <c r="A98" s="3" t="s">
        <v>44</v>
      </c>
      <c r="B98" s="7">
        <f aca="true" t="shared" si="9" ref="B98:B118">J98</f>
        <v>0</v>
      </c>
      <c r="C98" s="7" t="str">
        <f aca="true" t="shared" si="10" ref="C98:C118">CONCATENATE(LEFT(K98,10),"********")</f>
        <v>********</v>
      </c>
      <c r="D98" s="6" t="str">
        <f aca="true" t="shared" si="11" ref="D98:D118">CONCATENATE("考号：2017",I98)</f>
        <v>考号：2017</v>
      </c>
    </row>
    <row r="99" spans="1:4" ht="21.75" customHeight="1">
      <c r="A99" s="3" t="s">
        <v>43</v>
      </c>
      <c r="B99" s="7">
        <f t="shared" si="9"/>
        <v>0</v>
      </c>
      <c r="C99" s="7" t="str">
        <f t="shared" si="10"/>
        <v>********</v>
      </c>
      <c r="D99" s="6" t="str">
        <f t="shared" si="11"/>
        <v>考号：2017</v>
      </c>
    </row>
    <row r="100" spans="1:4" ht="21.75" customHeight="1">
      <c r="A100" s="3" t="s">
        <v>42</v>
      </c>
      <c r="B100" s="7">
        <f t="shared" si="9"/>
        <v>0</v>
      </c>
      <c r="C100" s="7" t="str">
        <f t="shared" si="10"/>
        <v>********</v>
      </c>
      <c r="D100" s="6" t="str">
        <f t="shared" si="11"/>
        <v>考号：2017</v>
      </c>
    </row>
    <row r="101" spans="1:4" ht="21.75" customHeight="1">
      <c r="A101" s="3" t="s">
        <v>41</v>
      </c>
      <c r="B101" s="7">
        <f t="shared" si="9"/>
        <v>0</v>
      </c>
      <c r="C101" s="7" t="str">
        <f t="shared" si="10"/>
        <v>********</v>
      </c>
      <c r="D101" s="6" t="str">
        <f t="shared" si="11"/>
        <v>考号：2017</v>
      </c>
    </row>
    <row r="102" spans="1:4" ht="21.75" customHeight="1">
      <c r="A102" s="3" t="s">
        <v>40</v>
      </c>
      <c r="B102" s="7">
        <f t="shared" si="9"/>
        <v>0</v>
      </c>
      <c r="C102" s="7" t="str">
        <f t="shared" si="10"/>
        <v>********</v>
      </c>
      <c r="D102" s="6" t="str">
        <f t="shared" si="11"/>
        <v>考号：2017</v>
      </c>
    </row>
    <row r="103" spans="1:4" ht="21.75" customHeight="1">
      <c r="A103" s="3" t="s">
        <v>39</v>
      </c>
      <c r="B103" s="7">
        <f t="shared" si="9"/>
        <v>0</v>
      </c>
      <c r="C103" s="7" t="str">
        <f t="shared" si="10"/>
        <v>********</v>
      </c>
      <c r="D103" s="6" t="str">
        <f t="shared" si="11"/>
        <v>考号：2017</v>
      </c>
    </row>
    <row r="104" spans="1:4" ht="21.75" customHeight="1">
      <c r="A104" s="3" t="s">
        <v>38</v>
      </c>
      <c r="B104" s="7">
        <f t="shared" si="9"/>
        <v>0</v>
      </c>
      <c r="C104" s="7" t="str">
        <f t="shared" si="10"/>
        <v>********</v>
      </c>
      <c r="D104" s="6" t="str">
        <f t="shared" si="11"/>
        <v>考号：2017</v>
      </c>
    </row>
    <row r="105" spans="1:4" ht="21.75" customHeight="1">
      <c r="A105" s="3" t="s">
        <v>37</v>
      </c>
      <c r="B105" s="7">
        <f t="shared" si="9"/>
        <v>0</v>
      </c>
      <c r="C105" s="7" t="str">
        <f t="shared" si="10"/>
        <v>********</v>
      </c>
      <c r="D105" s="6" t="str">
        <f t="shared" si="11"/>
        <v>考号：2017</v>
      </c>
    </row>
    <row r="106" spans="1:4" ht="21.75" customHeight="1">
      <c r="A106" s="3" t="s">
        <v>36</v>
      </c>
      <c r="B106" s="7">
        <f t="shared" si="9"/>
        <v>0</v>
      </c>
      <c r="C106" s="7" t="str">
        <f t="shared" si="10"/>
        <v>********</v>
      </c>
      <c r="D106" s="6" t="str">
        <f t="shared" si="11"/>
        <v>考号：2017</v>
      </c>
    </row>
    <row r="107" spans="1:4" ht="21.75" customHeight="1">
      <c r="A107" s="3" t="s">
        <v>35</v>
      </c>
      <c r="B107" s="7">
        <f t="shared" si="9"/>
        <v>0</v>
      </c>
      <c r="C107" s="7" t="str">
        <f t="shared" si="10"/>
        <v>********</v>
      </c>
      <c r="D107" s="6" t="str">
        <f t="shared" si="11"/>
        <v>考号：2017</v>
      </c>
    </row>
    <row r="108" spans="1:4" ht="21.75" customHeight="1">
      <c r="A108" s="3" t="s">
        <v>34</v>
      </c>
      <c r="B108" s="7">
        <f t="shared" si="9"/>
        <v>0</v>
      </c>
      <c r="C108" s="7" t="str">
        <f t="shared" si="10"/>
        <v>********</v>
      </c>
      <c r="D108" s="6" t="str">
        <f t="shared" si="11"/>
        <v>考号：2017</v>
      </c>
    </row>
    <row r="109" spans="1:4" ht="21.75" customHeight="1">
      <c r="A109" s="3" t="s">
        <v>33</v>
      </c>
      <c r="B109" s="7">
        <f t="shared" si="9"/>
        <v>0</v>
      </c>
      <c r="C109" s="7" t="str">
        <f t="shared" si="10"/>
        <v>********</v>
      </c>
      <c r="D109" s="6" t="str">
        <f t="shared" si="11"/>
        <v>考号：2017</v>
      </c>
    </row>
    <row r="110" spans="1:4" ht="21.75" customHeight="1">
      <c r="A110" s="3" t="s">
        <v>32</v>
      </c>
      <c r="B110" s="7">
        <f t="shared" si="9"/>
        <v>0</v>
      </c>
      <c r="C110" s="7" t="str">
        <f t="shared" si="10"/>
        <v>********</v>
      </c>
      <c r="D110" s="6" t="str">
        <f t="shared" si="11"/>
        <v>考号：2017</v>
      </c>
    </row>
    <row r="111" spans="1:4" ht="21.75" customHeight="1">
      <c r="A111" s="3" t="s">
        <v>31</v>
      </c>
      <c r="B111" s="7">
        <f t="shared" si="9"/>
        <v>0</v>
      </c>
      <c r="C111" s="7" t="str">
        <f t="shared" si="10"/>
        <v>********</v>
      </c>
      <c r="D111" s="6" t="str">
        <f t="shared" si="11"/>
        <v>考号：2017</v>
      </c>
    </row>
    <row r="112" spans="1:4" ht="21.75" customHeight="1">
      <c r="A112" s="3" t="s">
        <v>30</v>
      </c>
      <c r="B112" s="7">
        <f t="shared" si="9"/>
        <v>0</v>
      </c>
      <c r="C112" s="7" t="str">
        <f t="shared" si="10"/>
        <v>********</v>
      </c>
      <c r="D112" s="6" t="str">
        <f t="shared" si="11"/>
        <v>考号：2017</v>
      </c>
    </row>
    <row r="113" spans="1:4" ht="21.75" customHeight="1">
      <c r="A113" s="3" t="s">
        <v>29</v>
      </c>
      <c r="B113" s="7">
        <f t="shared" si="9"/>
        <v>0</v>
      </c>
      <c r="C113" s="7" t="str">
        <f t="shared" si="10"/>
        <v>********</v>
      </c>
      <c r="D113" s="6" t="str">
        <f t="shared" si="11"/>
        <v>考号：2017</v>
      </c>
    </row>
    <row r="114" spans="1:4" ht="21.75" customHeight="1">
      <c r="A114" s="3" t="s">
        <v>28</v>
      </c>
      <c r="B114" s="7">
        <f t="shared" si="9"/>
        <v>0</v>
      </c>
      <c r="C114" s="7" t="str">
        <f t="shared" si="10"/>
        <v>********</v>
      </c>
      <c r="D114" s="6" t="str">
        <f t="shared" si="11"/>
        <v>考号：2017</v>
      </c>
    </row>
    <row r="115" spans="1:4" ht="21.75" customHeight="1">
      <c r="A115" s="3" t="s">
        <v>27</v>
      </c>
      <c r="B115" s="7">
        <f t="shared" si="9"/>
        <v>0</v>
      </c>
      <c r="C115" s="7" t="str">
        <f t="shared" si="10"/>
        <v>********</v>
      </c>
      <c r="D115" s="6" t="str">
        <f t="shared" si="11"/>
        <v>考号：2017</v>
      </c>
    </row>
    <row r="116" spans="1:4" ht="21.75" customHeight="1">
      <c r="A116" s="3" t="s">
        <v>26</v>
      </c>
      <c r="B116" s="7">
        <f t="shared" si="9"/>
        <v>0</v>
      </c>
      <c r="C116" s="7" t="str">
        <f t="shared" si="10"/>
        <v>********</v>
      </c>
      <c r="D116" s="6" t="str">
        <f t="shared" si="11"/>
        <v>考号：2017</v>
      </c>
    </row>
    <row r="117" spans="1:4" ht="21.75" customHeight="1">
      <c r="A117" s="3" t="s">
        <v>25</v>
      </c>
      <c r="B117" s="7">
        <f t="shared" si="9"/>
        <v>0</v>
      </c>
      <c r="C117" s="7" t="str">
        <f t="shared" si="10"/>
        <v>********</v>
      </c>
      <c r="D117" s="6" t="str">
        <f t="shared" si="11"/>
        <v>考号：2017</v>
      </c>
    </row>
    <row r="118" spans="1:4" ht="21.75" customHeight="1">
      <c r="A118" s="3" t="s">
        <v>24</v>
      </c>
      <c r="B118" s="7">
        <f t="shared" si="9"/>
        <v>0</v>
      </c>
      <c r="C118" s="7" t="str">
        <f t="shared" si="10"/>
        <v>********</v>
      </c>
      <c r="D118" s="6" t="str">
        <f t="shared" si="11"/>
        <v>考号：2017</v>
      </c>
    </row>
  </sheetData>
  <sheetProtection/>
  <autoFilter ref="I1:K1">
    <sortState ref="I2:K118">
      <sortCondition sortBy="value" ref="J2:J118"/>
    </sortState>
  </autoFilter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孙兴隆</dc:creator>
  <cp:keywords/>
  <dc:description/>
  <cp:lastModifiedBy>孙兴隆</cp:lastModifiedBy>
  <cp:lastPrinted>2017-11-13T10:01:36Z</cp:lastPrinted>
  <dcterms:created xsi:type="dcterms:W3CDTF">2016-06-20T01:50:10Z</dcterms:created>
  <dcterms:modified xsi:type="dcterms:W3CDTF">2017-11-13T10:02:35Z</dcterms:modified>
  <cp:category/>
  <cp:version/>
  <cp:contentType/>
  <cp:contentStatus/>
</cp:coreProperties>
</file>